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9810" windowHeight="7410"/>
  </bookViews>
  <sheets>
    <sheet name="Entries" sheetId="1" r:id="rId1"/>
    <sheet name="Results" sheetId="2" r:id="rId2"/>
  </sheets>
  <definedNames>
    <definedName name="_xlnm._FilterDatabase" localSheetId="0" hidden="1">Entries!$A$2:$H$204</definedName>
    <definedName name="_xlnm._FilterDatabase" localSheetId="1" hidden="1">Results!$A$1:$I$184</definedName>
  </definedNames>
  <calcPr calcId="125725"/>
</workbook>
</file>

<file path=xl/calcChain.xml><?xml version="1.0" encoding="utf-8"?>
<calcChain xmlns="http://schemas.openxmlformats.org/spreadsheetml/2006/main">
  <c r="E29" i="2"/>
  <c r="E185" l="1"/>
  <c r="F185"/>
  <c r="G185"/>
  <c r="H185"/>
  <c r="I185"/>
  <c r="E186"/>
  <c r="F186"/>
  <c r="G186"/>
  <c r="H186"/>
  <c r="I186"/>
  <c r="E187"/>
  <c r="F187"/>
  <c r="G187"/>
  <c r="H187"/>
  <c r="I187"/>
  <c r="E188"/>
  <c r="F188"/>
  <c r="G188"/>
  <c r="H188"/>
  <c r="I188"/>
  <c r="E189"/>
  <c r="F189"/>
  <c r="G189"/>
  <c r="H189"/>
  <c r="I189"/>
  <c r="E190"/>
  <c r="F190"/>
  <c r="G190"/>
  <c r="H190"/>
  <c r="I190"/>
  <c r="E191"/>
  <c r="F191"/>
  <c r="G191"/>
  <c r="H191"/>
  <c r="I191"/>
  <c r="E192"/>
  <c r="F192"/>
  <c r="G192"/>
  <c r="H192"/>
  <c r="E193"/>
  <c r="F193"/>
  <c r="G193"/>
  <c r="H193"/>
  <c r="I193"/>
  <c r="E194"/>
  <c r="F194"/>
  <c r="G194"/>
  <c r="H194"/>
  <c r="I194"/>
  <c r="E195"/>
  <c r="F195"/>
  <c r="G195"/>
  <c r="H195"/>
  <c r="I195"/>
  <c r="E196"/>
  <c r="F196"/>
  <c r="G196"/>
  <c r="H196"/>
  <c r="I196"/>
  <c r="E197"/>
  <c r="F197"/>
  <c r="G197"/>
  <c r="H197"/>
  <c r="I197"/>
  <c r="E198"/>
  <c r="F198"/>
  <c r="G198"/>
  <c r="H198"/>
  <c r="E199"/>
  <c r="F199"/>
  <c r="G199"/>
  <c r="H199"/>
  <c r="I199"/>
  <c r="E200"/>
  <c r="F200"/>
  <c r="G200"/>
  <c r="H200"/>
  <c r="I200"/>
  <c r="E201"/>
  <c r="F201"/>
  <c r="G201"/>
  <c r="H201"/>
  <c r="I201"/>
  <c r="E202"/>
  <c r="F202"/>
  <c r="G202"/>
  <c r="H202"/>
  <c r="I202"/>
  <c r="E203"/>
  <c r="F203"/>
  <c r="G203"/>
  <c r="H203"/>
  <c r="I203"/>
  <c r="E204"/>
  <c r="F204"/>
  <c r="G204"/>
  <c r="H204"/>
  <c r="E68" l="1"/>
  <c r="F68"/>
  <c r="G68"/>
  <c r="H68"/>
  <c r="I68"/>
  <c r="E69"/>
  <c r="F69"/>
  <c r="G69"/>
  <c r="H69"/>
  <c r="I69"/>
  <c r="E70"/>
  <c r="F70"/>
  <c r="G70"/>
  <c r="H70"/>
  <c r="I70"/>
  <c r="E71"/>
  <c r="F71"/>
  <c r="G71"/>
  <c r="H71"/>
  <c r="I71"/>
  <c r="E72"/>
  <c r="F72"/>
  <c r="G72"/>
  <c r="H72"/>
  <c r="I72"/>
  <c r="E73"/>
  <c r="F73"/>
  <c r="G73"/>
  <c r="H73"/>
  <c r="I73"/>
  <c r="E74"/>
  <c r="F74"/>
  <c r="G74"/>
  <c r="H74"/>
  <c r="I74"/>
  <c r="E75"/>
  <c r="F75"/>
  <c r="G75"/>
  <c r="H75"/>
  <c r="I75"/>
  <c r="E76"/>
  <c r="F76"/>
  <c r="G76"/>
  <c r="H76"/>
  <c r="I76"/>
  <c r="E77"/>
  <c r="F77"/>
  <c r="G77"/>
  <c r="H77"/>
  <c r="I77"/>
  <c r="E78"/>
  <c r="F78"/>
  <c r="G78"/>
  <c r="H78"/>
  <c r="I78"/>
  <c r="E79"/>
  <c r="F79"/>
  <c r="G79"/>
  <c r="H79"/>
  <c r="I79"/>
  <c r="E80"/>
  <c r="F80"/>
  <c r="G80"/>
  <c r="H80"/>
  <c r="I80"/>
  <c r="E81"/>
  <c r="F81"/>
  <c r="G81"/>
  <c r="H81"/>
  <c r="I81"/>
  <c r="E82"/>
  <c r="F82"/>
  <c r="G82"/>
  <c r="H82"/>
  <c r="I82"/>
  <c r="E83"/>
  <c r="F83"/>
  <c r="G83"/>
  <c r="H83"/>
  <c r="I83"/>
  <c r="E84"/>
  <c r="F84"/>
  <c r="G84"/>
  <c r="H84"/>
  <c r="I84"/>
  <c r="E85"/>
  <c r="F85"/>
  <c r="G85"/>
  <c r="H85"/>
  <c r="I85"/>
  <c r="E86"/>
  <c r="F86"/>
  <c r="G86"/>
  <c r="H86"/>
  <c r="I86"/>
  <c r="E87"/>
  <c r="F87"/>
  <c r="G87"/>
  <c r="H87"/>
  <c r="I87"/>
  <c r="E88"/>
  <c r="F88"/>
  <c r="G88"/>
  <c r="H88"/>
  <c r="I88"/>
  <c r="E89"/>
  <c r="F89"/>
  <c r="G89"/>
  <c r="H89"/>
  <c r="I89"/>
  <c r="E90"/>
  <c r="F90"/>
  <c r="G90"/>
  <c r="H90"/>
  <c r="I90"/>
  <c r="E91"/>
  <c r="F91"/>
  <c r="G91"/>
  <c r="H91"/>
  <c r="I91"/>
  <c r="E92"/>
  <c r="F92"/>
  <c r="G92"/>
  <c r="H92"/>
  <c r="I92"/>
  <c r="E93"/>
  <c r="F93"/>
  <c r="G93"/>
  <c r="H93"/>
  <c r="I93"/>
  <c r="E94"/>
  <c r="F94"/>
  <c r="G94"/>
  <c r="H94"/>
  <c r="I94"/>
  <c r="E95"/>
  <c r="F95"/>
  <c r="G95"/>
  <c r="H95"/>
  <c r="I95"/>
  <c r="E96"/>
  <c r="F96"/>
  <c r="G96"/>
  <c r="H96"/>
  <c r="I96"/>
  <c r="E97"/>
  <c r="F97"/>
  <c r="G97"/>
  <c r="H97"/>
  <c r="I97"/>
  <c r="E98"/>
  <c r="F98"/>
  <c r="G98"/>
  <c r="H98"/>
  <c r="I98"/>
  <c r="E99"/>
  <c r="F99"/>
  <c r="G99"/>
  <c r="H99"/>
  <c r="I99"/>
  <c r="E100"/>
  <c r="F100"/>
  <c r="G100"/>
  <c r="H100"/>
  <c r="I100"/>
  <c r="E101"/>
  <c r="F101"/>
  <c r="G101"/>
  <c r="H101"/>
  <c r="I101"/>
  <c r="E102"/>
  <c r="F102"/>
  <c r="G102"/>
  <c r="H102"/>
  <c r="I102"/>
  <c r="E103"/>
  <c r="F103"/>
  <c r="G103"/>
  <c r="H103"/>
  <c r="I103"/>
  <c r="E104"/>
  <c r="F104"/>
  <c r="G104"/>
  <c r="H104"/>
  <c r="I104"/>
  <c r="E105"/>
  <c r="F105"/>
  <c r="G105"/>
  <c r="H105"/>
  <c r="I105"/>
  <c r="E106"/>
  <c r="F106"/>
  <c r="G106"/>
  <c r="H106"/>
  <c r="I106"/>
  <c r="E107"/>
  <c r="F107"/>
  <c r="G107"/>
  <c r="H107"/>
  <c r="I107"/>
  <c r="E108"/>
  <c r="F108"/>
  <c r="G108"/>
  <c r="H108"/>
  <c r="I108"/>
  <c r="E109"/>
  <c r="F109"/>
  <c r="G109"/>
  <c r="H109"/>
  <c r="I109"/>
  <c r="E110"/>
  <c r="F110"/>
  <c r="G110"/>
  <c r="H110"/>
  <c r="I110"/>
  <c r="E111"/>
  <c r="F111"/>
  <c r="G111"/>
  <c r="H111"/>
  <c r="I111"/>
  <c r="E112"/>
  <c r="F112"/>
  <c r="G112"/>
  <c r="H112"/>
  <c r="I112"/>
  <c r="E113"/>
  <c r="F113"/>
  <c r="G113"/>
  <c r="H113"/>
  <c r="I113"/>
  <c r="E114"/>
  <c r="F114"/>
  <c r="G114"/>
  <c r="H114"/>
  <c r="I114"/>
  <c r="E115"/>
  <c r="F115"/>
  <c r="G115"/>
  <c r="H115"/>
  <c r="E116"/>
  <c r="F116"/>
  <c r="G116"/>
  <c r="H116"/>
  <c r="I116"/>
  <c r="E117"/>
  <c r="F117"/>
  <c r="G117"/>
  <c r="H117"/>
  <c r="I117"/>
  <c r="E118"/>
  <c r="F118"/>
  <c r="G118"/>
  <c r="H118"/>
  <c r="I118"/>
  <c r="E119"/>
  <c r="F119"/>
  <c r="G119"/>
  <c r="H119"/>
  <c r="I119"/>
  <c r="E120"/>
  <c r="F120"/>
  <c r="G120"/>
  <c r="H120"/>
  <c r="E121"/>
  <c r="F121"/>
  <c r="G121"/>
  <c r="H121"/>
  <c r="I121"/>
  <c r="E122"/>
  <c r="F122"/>
  <c r="G122"/>
  <c r="H122"/>
  <c r="I122"/>
  <c r="E123"/>
  <c r="F123"/>
  <c r="G123"/>
  <c r="H123"/>
  <c r="I123"/>
  <c r="E124"/>
  <c r="F124"/>
  <c r="G124"/>
  <c r="H124"/>
  <c r="I124"/>
  <c r="E125"/>
  <c r="F125"/>
  <c r="G125"/>
  <c r="H125"/>
  <c r="I125"/>
  <c r="E126"/>
  <c r="F126"/>
  <c r="G126"/>
  <c r="H126"/>
  <c r="I126"/>
  <c r="E127"/>
  <c r="F127"/>
  <c r="G127"/>
  <c r="H127"/>
  <c r="I127"/>
  <c r="E128"/>
  <c r="F128"/>
  <c r="G128"/>
  <c r="H128"/>
  <c r="I128"/>
  <c r="E129"/>
  <c r="F129"/>
  <c r="G129"/>
  <c r="H129"/>
  <c r="I129"/>
  <c r="E130"/>
  <c r="F130"/>
  <c r="G130"/>
  <c r="H130"/>
  <c r="I130"/>
  <c r="E131"/>
  <c r="F131"/>
  <c r="G131"/>
  <c r="H131"/>
  <c r="I131"/>
  <c r="E132"/>
  <c r="F132"/>
  <c r="G132"/>
  <c r="H132"/>
  <c r="I132"/>
  <c r="E133"/>
  <c r="F133"/>
  <c r="G133"/>
  <c r="H133"/>
  <c r="I133"/>
  <c r="E134"/>
  <c r="F134"/>
  <c r="G134"/>
  <c r="H134"/>
  <c r="I134"/>
  <c r="E135"/>
  <c r="F135"/>
  <c r="G135"/>
  <c r="H135"/>
  <c r="I135"/>
  <c r="E136"/>
  <c r="F136"/>
  <c r="G136"/>
  <c r="H136"/>
  <c r="I136"/>
  <c r="E137"/>
  <c r="F137"/>
  <c r="G137"/>
  <c r="H137"/>
  <c r="I137"/>
  <c r="E138"/>
  <c r="F138"/>
  <c r="G138"/>
  <c r="H138"/>
  <c r="I138"/>
  <c r="E139"/>
  <c r="F139"/>
  <c r="G139"/>
  <c r="H139"/>
  <c r="I139"/>
  <c r="E140"/>
  <c r="F140"/>
  <c r="G140"/>
  <c r="H140"/>
  <c r="I140"/>
  <c r="E141"/>
  <c r="F141"/>
  <c r="G141"/>
  <c r="H141"/>
  <c r="I141"/>
  <c r="E142"/>
  <c r="F142"/>
  <c r="G142"/>
  <c r="H142"/>
  <c r="I142"/>
  <c r="E143"/>
  <c r="F143"/>
  <c r="G143"/>
  <c r="H143"/>
  <c r="I143"/>
  <c r="E144"/>
  <c r="F144"/>
  <c r="G144"/>
  <c r="H144"/>
  <c r="I144"/>
  <c r="E145"/>
  <c r="F145"/>
  <c r="G145"/>
  <c r="H145"/>
  <c r="I145"/>
  <c r="E146"/>
  <c r="F146"/>
  <c r="G146"/>
  <c r="H146"/>
  <c r="E147"/>
  <c r="F147"/>
  <c r="G147"/>
  <c r="H147"/>
  <c r="I147"/>
  <c r="E148"/>
  <c r="F148"/>
  <c r="G148"/>
  <c r="H148"/>
  <c r="I148"/>
  <c r="E149"/>
  <c r="F149"/>
  <c r="G149"/>
  <c r="H149"/>
  <c r="I149"/>
  <c r="E150"/>
  <c r="F150"/>
  <c r="G150"/>
  <c r="H150"/>
  <c r="I150"/>
  <c r="E151"/>
  <c r="F151"/>
  <c r="G151"/>
  <c r="H151"/>
  <c r="I151"/>
  <c r="E152"/>
  <c r="F152"/>
  <c r="G152"/>
  <c r="H152"/>
  <c r="I152"/>
  <c r="E153"/>
  <c r="F153"/>
  <c r="G153"/>
  <c r="H153"/>
  <c r="I153"/>
  <c r="E154"/>
  <c r="F154"/>
  <c r="G154"/>
  <c r="H154"/>
  <c r="I154"/>
  <c r="E155"/>
  <c r="F155"/>
  <c r="G155"/>
  <c r="H155"/>
  <c r="E156"/>
  <c r="F156"/>
  <c r="G156"/>
  <c r="H156"/>
  <c r="I156"/>
  <c r="E157"/>
  <c r="F157"/>
  <c r="G157"/>
  <c r="H157"/>
  <c r="I157"/>
  <c r="E158"/>
  <c r="F158"/>
  <c r="G158"/>
  <c r="H158"/>
  <c r="I158"/>
  <c r="E159"/>
  <c r="F159"/>
  <c r="G159"/>
  <c r="H159"/>
  <c r="I159"/>
  <c r="E160"/>
  <c r="F160"/>
  <c r="G160"/>
  <c r="H160"/>
  <c r="I160"/>
  <c r="E161"/>
  <c r="F161"/>
  <c r="G161"/>
  <c r="H161"/>
  <c r="I161"/>
  <c r="E162"/>
  <c r="F162"/>
  <c r="G162"/>
  <c r="H162"/>
  <c r="I162"/>
  <c r="E163"/>
  <c r="F163"/>
  <c r="G163"/>
  <c r="H163"/>
  <c r="I163"/>
  <c r="E164"/>
  <c r="F164"/>
  <c r="G164"/>
  <c r="H164"/>
  <c r="I164"/>
  <c r="E165"/>
  <c r="F165"/>
  <c r="G165"/>
  <c r="H165"/>
  <c r="E166"/>
  <c r="F166"/>
  <c r="G166"/>
  <c r="H166"/>
  <c r="I166"/>
  <c r="E167"/>
  <c r="F167"/>
  <c r="G167"/>
  <c r="H167"/>
  <c r="I167"/>
  <c r="E168"/>
  <c r="F168"/>
  <c r="G168"/>
  <c r="H168"/>
  <c r="I168"/>
  <c r="E169"/>
  <c r="F169"/>
  <c r="G169"/>
  <c r="H169"/>
  <c r="I169"/>
  <c r="E170"/>
  <c r="F170"/>
  <c r="G170"/>
  <c r="H170"/>
  <c r="I170"/>
  <c r="E171"/>
  <c r="F171"/>
  <c r="G171"/>
  <c r="H171"/>
  <c r="E172"/>
  <c r="F172"/>
  <c r="G172"/>
  <c r="H172"/>
  <c r="I172"/>
  <c r="E173"/>
  <c r="F173"/>
  <c r="G173"/>
  <c r="H173"/>
  <c r="I173"/>
  <c r="E174"/>
  <c r="F174"/>
  <c r="G174"/>
  <c r="H174"/>
  <c r="I174"/>
  <c r="E175"/>
  <c r="F175"/>
  <c r="G175"/>
  <c r="H175"/>
  <c r="I175"/>
  <c r="E176"/>
  <c r="F176"/>
  <c r="G176"/>
  <c r="H176"/>
  <c r="I176"/>
  <c r="E177"/>
  <c r="F177"/>
  <c r="G177"/>
  <c r="H177"/>
  <c r="I177"/>
  <c r="E178"/>
  <c r="F178"/>
  <c r="G178"/>
  <c r="H178"/>
  <c r="E179"/>
  <c r="F179"/>
  <c r="G179"/>
  <c r="H179"/>
  <c r="I179"/>
  <c r="E180"/>
  <c r="F180"/>
  <c r="G180"/>
  <c r="H180"/>
  <c r="I180"/>
  <c r="E181"/>
  <c r="F181"/>
  <c r="G181"/>
  <c r="H181"/>
  <c r="E182"/>
  <c r="F182"/>
  <c r="G182"/>
  <c r="H182"/>
  <c r="I182"/>
  <c r="E183"/>
  <c r="F183"/>
  <c r="G183"/>
  <c r="H183"/>
  <c r="E184"/>
  <c r="F184"/>
  <c r="G184"/>
  <c r="H184"/>
  <c r="E4"/>
  <c r="F4"/>
  <c r="G4"/>
  <c r="H4"/>
  <c r="I4"/>
  <c r="E5"/>
  <c r="F5"/>
  <c r="G5"/>
  <c r="H5"/>
  <c r="I5"/>
  <c r="E6"/>
  <c r="F6"/>
  <c r="G6"/>
  <c r="H6"/>
  <c r="I6"/>
  <c r="E7"/>
  <c r="F7"/>
  <c r="G7"/>
  <c r="H7"/>
  <c r="I7"/>
  <c r="E8"/>
  <c r="F8"/>
  <c r="G8"/>
  <c r="H8"/>
  <c r="I8"/>
  <c r="E9"/>
  <c r="F9"/>
  <c r="G9"/>
  <c r="H9"/>
  <c r="I9"/>
  <c r="E10"/>
  <c r="F10"/>
  <c r="G10"/>
  <c r="H10"/>
  <c r="I10"/>
  <c r="E11"/>
  <c r="F11"/>
  <c r="G11"/>
  <c r="H11"/>
  <c r="I11"/>
  <c r="E12"/>
  <c r="F12"/>
  <c r="G12"/>
  <c r="H12"/>
  <c r="I12"/>
  <c r="E13"/>
  <c r="F13"/>
  <c r="G13"/>
  <c r="H13"/>
  <c r="I13"/>
  <c r="E14"/>
  <c r="F14"/>
  <c r="G14"/>
  <c r="H14"/>
  <c r="I14"/>
  <c r="E15"/>
  <c r="F15"/>
  <c r="G15"/>
  <c r="H15"/>
  <c r="I15"/>
  <c r="E16"/>
  <c r="F16"/>
  <c r="G16"/>
  <c r="H16"/>
  <c r="I16"/>
  <c r="E17"/>
  <c r="F17"/>
  <c r="G17"/>
  <c r="H17"/>
  <c r="I17"/>
  <c r="E18"/>
  <c r="F18"/>
  <c r="G18"/>
  <c r="H18"/>
  <c r="I18"/>
  <c r="E19"/>
  <c r="F19"/>
  <c r="G19"/>
  <c r="H19"/>
  <c r="I19"/>
  <c r="E20"/>
  <c r="F20"/>
  <c r="G20"/>
  <c r="H20"/>
  <c r="I20"/>
  <c r="E21"/>
  <c r="F21"/>
  <c r="G21"/>
  <c r="H21"/>
  <c r="I21"/>
  <c r="E22"/>
  <c r="F22"/>
  <c r="G22"/>
  <c r="H22"/>
  <c r="I22"/>
  <c r="E23"/>
  <c r="F23"/>
  <c r="G23"/>
  <c r="H23"/>
  <c r="I23"/>
  <c r="E24"/>
  <c r="F24"/>
  <c r="G24"/>
  <c r="H24"/>
  <c r="I24"/>
  <c r="E25"/>
  <c r="F25"/>
  <c r="G25"/>
  <c r="H25"/>
  <c r="I25"/>
  <c r="E26"/>
  <c r="F26"/>
  <c r="G26"/>
  <c r="H26"/>
  <c r="I26"/>
  <c r="E27"/>
  <c r="F27"/>
  <c r="G27"/>
  <c r="H27"/>
  <c r="I27"/>
  <c r="E28"/>
  <c r="F28"/>
  <c r="G28"/>
  <c r="H28"/>
  <c r="F29"/>
  <c r="G29"/>
  <c r="H29"/>
  <c r="I29"/>
  <c r="E30"/>
  <c r="F30"/>
  <c r="G30"/>
  <c r="H30"/>
  <c r="I30"/>
  <c r="E31"/>
  <c r="F31"/>
  <c r="G31"/>
  <c r="H31"/>
  <c r="I31"/>
  <c r="E32"/>
  <c r="F32"/>
  <c r="G32"/>
  <c r="H32"/>
  <c r="I32"/>
  <c r="E33"/>
  <c r="F33"/>
  <c r="G33"/>
  <c r="H33"/>
  <c r="I33"/>
  <c r="E34"/>
  <c r="F34"/>
  <c r="G34"/>
  <c r="H34"/>
  <c r="I34"/>
  <c r="E35"/>
  <c r="F35"/>
  <c r="G35"/>
  <c r="H35"/>
  <c r="I35"/>
  <c r="E36"/>
  <c r="F36"/>
  <c r="G36"/>
  <c r="H36"/>
  <c r="I36"/>
  <c r="E37"/>
  <c r="F37"/>
  <c r="G37"/>
  <c r="H37"/>
  <c r="I37"/>
  <c r="E38"/>
  <c r="F38"/>
  <c r="G38"/>
  <c r="H38"/>
  <c r="I38"/>
  <c r="E39"/>
  <c r="F39"/>
  <c r="G39"/>
  <c r="H39"/>
  <c r="I39"/>
  <c r="E40"/>
  <c r="F40"/>
  <c r="G40"/>
  <c r="H40"/>
  <c r="E41"/>
  <c r="F41"/>
  <c r="G41"/>
  <c r="H41"/>
  <c r="I41"/>
  <c r="E42"/>
  <c r="F42"/>
  <c r="G42"/>
  <c r="H42"/>
  <c r="I42"/>
  <c r="E43"/>
  <c r="F43"/>
  <c r="G43"/>
  <c r="H43"/>
  <c r="I43"/>
  <c r="E44"/>
  <c r="F44"/>
  <c r="G44"/>
  <c r="H44"/>
  <c r="I44"/>
  <c r="E45"/>
  <c r="F45"/>
  <c r="G45"/>
  <c r="H45"/>
  <c r="I45"/>
  <c r="E46"/>
  <c r="F46"/>
  <c r="G46"/>
  <c r="H46"/>
  <c r="I46"/>
  <c r="E47"/>
  <c r="F47"/>
  <c r="G47"/>
  <c r="H47"/>
  <c r="I47"/>
  <c r="E48"/>
  <c r="F48"/>
  <c r="G48"/>
  <c r="H48"/>
  <c r="I48"/>
  <c r="E49"/>
  <c r="F49"/>
  <c r="G49"/>
  <c r="H49"/>
  <c r="I49"/>
  <c r="E50"/>
  <c r="F50"/>
  <c r="G50"/>
  <c r="H50"/>
  <c r="I50"/>
  <c r="E51"/>
  <c r="F51"/>
  <c r="G51"/>
  <c r="H51"/>
  <c r="I51"/>
  <c r="E52"/>
  <c r="F52"/>
  <c r="G52"/>
  <c r="H52"/>
  <c r="I52"/>
  <c r="E53"/>
  <c r="F53"/>
  <c r="G53"/>
  <c r="H53"/>
  <c r="I53"/>
  <c r="E54"/>
  <c r="F54"/>
  <c r="G54"/>
  <c r="H54"/>
  <c r="I54"/>
  <c r="E55"/>
  <c r="F55"/>
  <c r="G55"/>
  <c r="H55"/>
  <c r="I55"/>
  <c r="E56"/>
  <c r="F56"/>
  <c r="G56"/>
  <c r="H56"/>
  <c r="I56"/>
  <c r="E57"/>
  <c r="F57"/>
  <c r="G57"/>
  <c r="H57"/>
  <c r="I57"/>
  <c r="E58"/>
  <c r="F58"/>
  <c r="G58"/>
  <c r="H58"/>
  <c r="I58"/>
  <c r="E59"/>
  <c r="F59"/>
  <c r="G59"/>
  <c r="H59"/>
  <c r="I59"/>
  <c r="E60"/>
  <c r="F60"/>
  <c r="G60"/>
  <c r="H60"/>
  <c r="I60"/>
  <c r="E61"/>
  <c r="F61"/>
  <c r="G61"/>
  <c r="H61"/>
  <c r="I61"/>
  <c r="E62"/>
  <c r="F62"/>
  <c r="G62"/>
  <c r="H62"/>
  <c r="I62"/>
  <c r="E63"/>
  <c r="F63"/>
  <c r="G63"/>
  <c r="H63"/>
  <c r="I63"/>
  <c r="E64"/>
  <c r="F64"/>
  <c r="G64"/>
  <c r="H64"/>
  <c r="I64"/>
  <c r="E65"/>
  <c r="F65"/>
  <c r="G65"/>
  <c r="H65"/>
  <c r="I65"/>
  <c r="E66"/>
  <c r="F66"/>
  <c r="G66"/>
  <c r="H66"/>
  <c r="I66"/>
  <c r="E67"/>
  <c r="F67"/>
  <c r="G67"/>
  <c r="H67"/>
  <c r="I67"/>
  <c r="E3"/>
  <c r="I3"/>
  <c r="H3"/>
  <c r="G3"/>
  <c r="F3"/>
</calcChain>
</file>

<file path=xl/sharedStrings.xml><?xml version="1.0" encoding="utf-8"?>
<sst xmlns="http://schemas.openxmlformats.org/spreadsheetml/2006/main" count="1099" uniqueCount="393">
  <si>
    <t>Race No</t>
  </si>
  <si>
    <t>Name</t>
  </si>
  <si>
    <t>First Name</t>
  </si>
  <si>
    <t>Age Cat</t>
  </si>
  <si>
    <t>Club</t>
  </si>
  <si>
    <t>M/F</t>
  </si>
  <si>
    <t>Finish</t>
  </si>
  <si>
    <t>Pos</t>
  </si>
  <si>
    <t>No</t>
  </si>
  <si>
    <t>Time</t>
  </si>
  <si>
    <t xml:space="preserve">Finish </t>
  </si>
  <si>
    <t>Mins</t>
  </si>
  <si>
    <t>Secs</t>
  </si>
  <si>
    <t>Surname</t>
  </si>
  <si>
    <t>Watkins</t>
  </si>
  <si>
    <t>Steve</t>
  </si>
  <si>
    <t>M</t>
  </si>
  <si>
    <t>V45</t>
  </si>
  <si>
    <t>Dickie</t>
  </si>
  <si>
    <t>Jess</t>
  </si>
  <si>
    <t>F</t>
  </si>
  <si>
    <t>Crisp</t>
  </si>
  <si>
    <t>Dianne</t>
  </si>
  <si>
    <t>V50</t>
  </si>
  <si>
    <t>Ilford AC</t>
  </si>
  <si>
    <t>Neil</t>
  </si>
  <si>
    <t>Cheal</t>
  </si>
  <si>
    <t>Stephen</t>
  </si>
  <si>
    <t>Fryatt</t>
  </si>
  <si>
    <t>Alison</t>
  </si>
  <si>
    <t>UK Net Runner</t>
  </si>
  <si>
    <t>Williams</t>
  </si>
  <si>
    <t>Paul</t>
  </si>
  <si>
    <t>Orion Harriers</t>
  </si>
  <si>
    <t>Eton Manor AC</t>
  </si>
  <si>
    <t>Gillam</t>
  </si>
  <si>
    <t>Sally</t>
  </si>
  <si>
    <t>V60</t>
  </si>
  <si>
    <t>Clarke</t>
  </si>
  <si>
    <t>Martin</t>
  </si>
  <si>
    <t>Cummins</t>
  </si>
  <si>
    <t>Ian</t>
  </si>
  <si>
    <t>V40</t>
  </si>
  <si>
    <t>Dagenham 88 Runners</t>
  </si>
  <si>
    <t>Caroline</t>
  </si>
  <si>
    <t>Sargent</t>
  </si>
  <si>
    <t>Rob</t>
  </si>
  <si>
    <t>V55</t>
  </si>
  <si>
    <t>Ridley</t>
  </si>
  <si>
    <t>Julia</t>
  </si>
  <si>
    <t>V65</t>
  </si>
  <si>
    <t>John</t>
  </si>
  <si>
    <t>Few</t>
  </si>
  <si>
    <t>Muir</t>
  </si>
  <si>
    <t>Carol</t>
  </si>
  <si>
    <t>Malcolm</t>
  </si>
  <si>
    <t xml:space="preserve">M </t>
  </si>
  <si>
    <t>Davis</t>
  </si>
  <si>
    <t>Lee</t>
  </si>
  <si>
    <t>Michele</t>
  </si>
  <si>
    <t>Pierpoint</t>
  </si>
  <si>
    <t>V35</t>
  </si>
  <si>
    <t>S</t>
  </si>
  <si>
    <t>Chappell</t>
  </si>
  <si>
    <t>Rebecca</t>
  </si>
  <si>
    <t>Wyatt</t>
  </si>
  <si>
    <t>David</t>
  </si>
  <si>
    <t>East London Runners</t>
  </si>
  <si>
    <t>Edwards</t>
  </si>
  <si>
    <t>Susan</t>
  </si>
  <si>
    <t>Hopkinson</t>
  </si>
  <si>
    <t xml:space="preserve"> Nicola</t>
  </si>
  <si>
    <t>Emery</t>
  </si>
  <si>
    <t>Costar</t>
  </si>
  <si>
    <t>Alan</t>
  </si>
  <si>
    <t>New Eltham Joggers</t>
  </si>
  <si>
    <t>Jones</t>
  </si>
  <si>
    <t>Pam</t>
  </si>
  <si>
    <t>V75</t>
  </si>
  <si>
    <t>O'Toole</t>
  </si>
  <si>
    <t>Brown</t>
  </si>
  <si>
    <t>Nicky</t>
  </si>
  <si>
    <t>Farrell</t>
  </si>
  <si>
    <t>Joel</t>
  </si>
  <si>
    <t>Catton</t>
  </si>
  <si>
    <t>Andy</t>
  </si>
  <si>
    <t>Kevin</t>
  </si>
  <si>
    <t>Newell</t>
  </si>
  <si>
    <t>Tuck</t>
  </si>
  <si>
    <t>Webb</t>
  </si>
  <si>
    <t>Lisa</t>
  </si>
  <si>
    <t>Shaftesbury Barnet Harriers</t>
  </si>
  <si>
    <t>Robert</t>
  </si>
  <si>
    <t>O'Rourke</t>
  </si>
  <si>
    <t>Pegnall</t>
  </si>
  <si>
    <t>Michael</t>
  </si>
  <si>
    <t>Adams</t>
  </si>
  <si>
    <t>Douglas</t>
  </si>
  <si>
    <t>Daugirda</t>
  </si>
  <si>
    <t>Cooper</t>
  </si>
  <si>
    <t>Vicky</t>
  </si>
  <si>
    <t>Barking Road Runners</t>
  </si>
  <si>
    <t>Boddey</t>
  </si>
  <si>
    <t>Alexander</t>
  </si>
  <si>
    <t>Rohan</t>
  </si>
  <si>
    <t>Ilford A/C</t>
  </si>
  <si>
    <t>Howlett</t>
  </si>
  <si>
    <t>Claire</t>
  </si>
  <si>
    <t>Chris</t>
  </si>
  <si>
    <t>George</t>
  </si>
  <si>
    <t>Tracey</t>
  </si>
  <si>
    <t>Bernard</t>
  </si>
  <si>
    <t>Pells</t>
  </si>
  <si>
    <t>Gary</t>
  </si>
  <si>
    <t>Khalid</t>
  </si>
  <si>
    <t>Saigal</t>
  </si>
  <si>
    <t>J</t>
  </si>
  <si>
    <t>Fernandez</t>
  </si>
  <si>
    <t>Jeff</t>
  </si>
  <si>
    <t>Lambert</t>
  </si>
  <si>
    <t>Maggio</t>
  </si>
  <si>
    <t>Katrina</t>
  </si>
  <si>
    <t>Sukky</t>
  </si>
  <si>
    <t>Adler</t>
  </si>
  <si>
    <t>Leslie</t>
  </si>
  <si>
    <t>Bradbury</t>
  </si>
  <si>
    <t>Leanne</t>
  </si>
  <si>
    <t>Lorraine</t>
  </si>
  <si>
    <t>Burr</t>
  </si>
  <si>
    <t>Conway</t>
  </si>
  <si>
    <t>Crispin</t>
  </si>
  <si>
    <t>Jason</t>
  </si>
  <si>
    <t>Simon</t>
  </si>
  <si>
    <t>Davey</t>
  </si>
  <si>
    <t>Dawson</t>
  </si>
  <si>
    <t>Kim</t>
  </si>
  <si>
    <t>Sonia</t>
  </si>
  <si>
    <t>Driscoll</t>
  </si>
  <si>
    <t>Ford</t>
  </si>
  <si>
    <t>Fernando</t>
  </si>
  <si>
    <t>Fuente</t>
  </si>
  <si>
    <t>Sutherland</t>
  </si>
  <si>
    <t>Christine</t>
  </si>
  <si>
    <t>Roger</t>
  </si>
  <si>
    <t>Hagan</t>
  </si>
  <si>
    <t>Yvonne</t>
  </si>
  <si>
    <t>Roy</t>
  </si>
  <si>
    <t>Hendley</t>
  </si>
  <si>
    <t>Higgins</t>
  </si>
  <si>
    <t>Joanne</t>
  </si>
  <si>
    <t>Deanne</t>
  </si>
  <si>
    <t>Jupp</t>
  </si>
  <si>
    <t>Layton</t>
  </si>
  <si>
    <t>Katie</t>
  </si>
  <si>
    <t>Vivienne</t>
  </si>
  <si>
    <t>Silvain</t>
  </si>
  <si>
    <t>Wiggins</t>
  </si>
  <si>
    <t>Arlette</t>
  </si>
  <si>
    <t>Hazel</t>
  </si>
  <si>
    <t>Winston</t>
  </si>
  <si>
    <t>Terri</t>
  </si>
  <si>
    <t>Wood</t>
  </si>
  <si>
    <t>Wright</t>
  </si>
  <si>
    <t>Andrea</t>
  </si>
  <si>
    <t>Young</t>
  </si>
  <si>
    <t>Agbeze</t>
  </si>
  <si>
    <t>Chi Chi</t>
  </si>
  <si>
    <t>East End Road Runners</t>
  </si>
  <si>
    <t>Eka</t>
  </si>
  <si>
    <t>Imafidon</t>
  </si>
  <si>
    <t>Bisi</t>
  </si>
  <si>
    <t>Heather</t>
  </si>
  <si>
    <t>McLarnon</t>
  </si>
  <si>
    <t>Sinon</t>
  </si>
  <si>
    <t>Louise</t>
  </si>
  <si>
    <t>Natalie</t>
  </si>
  <si>
    <t>Traylen</t>
  </si>
  <si>
    <t>Tynan</t>
  </si>
  <si>
    <t>Allison</t>
  </si>
  <si>
    <t>Danis</t>
  </si>
  <si>
    <t>Dervis</t>
  </si>
  <si>
    <t>Elsom</t>
  </si>
  <si>
    <t>Peter</t>
  </si>
  <si>
    <t>Grant</t>
  </si>
  <si>
    <t>Sherwood</t>
  </si>
  <si>
    <t>Dennis</t>
  </si>
  <si>
    <t>V70</t>
  </si>
  <si>
    <t>Thurtle</t>
  </si>
  <si>
    <t>Wilson</t>
  </si>
  <si>
    <t>Kenny</t>
  </si>
  <si>
    <t>Bentley</t>
  </si>
  <si>
    <t>Monk</t>
  </si>
  <si>
    <t>Samantha</t>
  </si>
  <si>
    <t>Sam</t>
  </si>
  <si>
    <t>Veerasamy</t>
  </si>
  <si>
    <t>Timi Selon</t>
  </si>
  <si>
    <t>Faye</t>
  </si>
  <si>
    <t>Spooner</t>
  </si>
  <si>
    <t>Cranmer</t>
  </si>
  <si>
    <t>Nikki</t>
  </si>
  <si>
    <t>Easley</t>
  </si>
  <si>
    <t>Cardnell</t>
  </si>
  <si>
    <t>Julie</t>
  </si>
  <si>
    <t>Louis</t>
  </si>
  <si>
    <t>Pathrose</t>
  </si>
  <si>
    <t>Les</t>
  </si>
  <si>
    <t>Austin</t>
  </si>
  <si>
    <t>Page</t>
  </si>
  <si>
    <t>Nicola</t>
  </si>
  <si>
    <t>Chester</t>
  </si>
  <si>
    <t>Heslegrave</t>
  </si>
  <si>
    <t>Amanda</t>
  </si>
  <si>
    <t>Sharon</t>
  </si>
  <si>
    <t>Robinson</t>
  </si>
  <si>
    <t>Swinburne</t>
  </si>
  <si>
    <t>Nigel</t>
  </si>
  <si>
    <t>Jennifer</t>
  </si>
  <si>
    <t>Akroyd</t>
  </si>
  <si>
    <t>Chapman</t>
  </si>
  <si>
    <t>Kieron</t>
  </si>
  <si>
    <t>Vicki</t>
  </si>
  <si>
    <t>Groves</t>
  </si>
  <si>
    <t>Power</t>
  </si>
  <si>
    <t>Bennett</t>
  </si>
  <si>
    <t>Don</t>
  </si>
  <si>
    <t>Atkinson</t>
  </si>
  <si>
    <t>Barclay</t>
  </si>
  <si>
    <t>Manjit</t>
  </si>
  <si>
    <t>Bedi</t>
  </si>
  <si>
    <t>Browne</t>
  </si>
  <si>
    <t>Jayne</t>
  </si>
  <si>
    <t>Ciaran</t>
  </si>
  <si>
    <t>Canavan</t>
  </si>
  <si>
    <t>Ninette</t>
  </si>
  <si>
    <t>Fernandes</t>
  </si>
  <si>
    <t>Kennedy</t>
  </si>
  <si>
    <t>Dave</t>
  </si>
  <si>
    <t>Sheila</t>
  </si>
  <si>
    <t>Knight</t>
  </si>
  <si>
    <t>McLaren</t>
  </si>
  <si>
    <t>Susannah</t>
  </si>
  <si>
    <t>Richard</t>
  </si>
  <si>
    <t>Potter</t>
  </si>
  <si>
    <t>Spinks</t>
  </si>
  <si>
    <t>Dan</t>
  </si>
  <si>
    <t>Aaron</t>
  </si>
  <si>
    <t>Welson</t>
  </si>
  <si>
    <t>Len</t>
  </si>
  <si>
    <t>Havering 90 Joggers</t>
  </si>
  <si>
    <t>Christina</t>
  </si>
  <si>
    <t>Kelekun</t>
  </si>
  <si>
    <t>Gayle</t>
  </si>
  <si>
    <t>Rachel</t>
  </si>
  <si>
    <t>Bill</t>
  </si>
  <si>
    <t>Elliston</t>
  </si>
  <si>
    <t>Baxter</t>
  </si>
  <si>
    <t>Andrew</t>
  </si>
  <si>
    <t>Brock</t>
  </si>
  <si>
    <t>Khan</t>
  </si>
  <si>
    <t>Ahsan</t>
  </si>
  <si>
    <t>Hall</t>
  </si>
  <si>
    <t>Jenni</t>
  </si>
  <si>
    <t>Ruffy</t>
  </si>
  <si>
    <t>N/A  (E17)</t>
  </si>
  <si>
    <t>Foot</t>
  </si>
  <si>
    <t>Barnaby</t>
  </si>
  <si>
    <t>Hockey</t>
  </si>
  <si>
    <t>Woodward</t>
  </si>
  <si>
    <t>Zoe</t>
  </si>
  <si>
    <t>Cates</t>
  </si>
  <si>
    <t>Molly</t>
  </si>
  <si>
    <t>Allen</t>
  </si>
  <si>
    <t>Shasha</t>
  </si>
  <si>
    <t>Tracy</t>
  </si>
  <si>
    <t>Oliver</t>
  </si>
  <si>
    <t>Robin</t>
  </si>
  <si>
    <t>Bulaitis</t>
  </si>
  <si>
    <t>Rawlinson</t>
  </si>
  <si>
    <t>Ray</t>
  </si>
  <si>
    <t>Wotton</t>
  </si>
  <si>
    <t>Campbell</t>
  </si>
  <si>
    <t>Iain</t>
  </si>
  <si>
    <t>Cambuslane Ron Hill</t>
  </si>
  <si>
    <t>Boual</t>
  </si>
  <si>
    <t>Parmy</t>
  </si>
  <si>
    <t>Philcox</t>
  </si>
  <si>
    <t>Alaganandasundaram</t>
  </si>
  <si>
    <t>Sathanandasundaram</t>
  </si>
  <si>
    <t>Stasionis</t>
  </si>
  <si>
    <t>Tomas</t>
  </si>
  <si>
    <t>Gould</t>
  </si>
  <si>
    <t>Jamie</t>
  </si>
  <si>
    <t>Vialls</t>
  </si>
  <si>
    <t>Ronald</t>
  </si>
  <si>
    <t>Swift</t>
  </si>
  <si>
    <t>Crockford</t>
  </si>
  <si>
    <t>London Heathside</t>
  </si>
  <si>
    <t>Thompson</t>
  </si>
  <si>
    <t>Cullen</t>
  </si>
  <si>
    <t>Declan</t>
  </si>
  <si>
    <t>Thurgood</t>
  </si>
  <si>
    <t>Clare</t>
  </si>
  <si>
    <t>Eric</t>
  </si>
  <si>
    <t>Lobo</t>
  </si>
  <si>
    <t>Tony</t>
  </si>
  <si>
    <t>Lewis</t>
  </si>
  <si>
    <t>Moussa Fany</t>
  </si>
  <si>
    <t>Tradre</t>
  </si>
  <si>
    <t>Gounelas</t>
  </si>
  <si>
    <t>Alex</t>
  </si>
  <si>
    <t>Derek</t>
  </si>
  <si>
    <t>Cullum</t>
  </si>
  <si>
    <t>Riley</t>
  </si>
  <si>
    <t>Price</t>
  </si>
  <si>
    <t>Russell</t>
  </si>
  <si>
    <t>Grimes</t>
  </si>
  <si>
    <t>Thomas</t>
  </si>
  <si>
    <t>Rackham</t>
  </si>
  <si>
    <t>Kerry</t>
  </si>
  <si>
    <t>Giles</t>
  </si>
  <si>
    <t>Loftman</t>
  </si>
  <si>
    <t>Herbie</t>
  </si>
  <si>
    <t>McGowan</t>
  </si>
  <si>
    <t>Frank</t>
  </si>
  <si>
    <t>Matthew</t>
  </si>
  <si>
    <t>Linda</t>
  </si>
  <si>
    <t>Jadidi</t>
  </si>
  <si>
    <t>Da Silva Pereira</t>
  </si>
  <si>
    <t>Harris</t>
  </si>
  <si>
    <t>Morgan</t>
  </si>
  <si>
    <t>Mark</t>
  </si>
  <si>
    <t>Talata</t>
  </si>
  <si>
    <t>Danialle</t>
  </si>
  <si>
    <t>Horsburgh</t>
  </si>
  <si>
    <t>Craig</t>
  </si>
  <si>
    <t>Turrington</t>
  </si>
  <si>
    <t>Thrift Green Trotters</t>
  </si>
  <si>
    <t>Ferrandes</t>
  </si>
  <si>
    <t>Siobhan</t>
  </si>
  <si>
    <t>Davy</t>
  </si>
  <si>
    <t>Garfield of London</t>
  </si>
  <si>
    <t>James</t>
  </si>
  <si>
    <t>Tim</t>
  </si>
  <si>
    <t>Ball</t>
  </si>
  <si>
    <t>Bradley</t>
  </si>
  <si>
    <t>Kieran</t>
  </si>
  <si>
    <t>Patrick</t>
  </si>
  <si>
    <t>Hartwell</t>
  </si>
  <si>
    <t>Jimmy</t>
  </si>
  <si>
    <t>Daniel</t>
  </si>
  <si>
    <t>Robledo</t>
  </si>
  <si>
    <t>Velociraptor</t>
  </si>
  <si>
    <t>Spencer-Perkins</t>
  </si>
  <si>
    <t>Mullen</t>
  </si>
  <si>
    <t>Cournler</t>
  </si>
  <si>
    <t>Lecointe</t>
  </si>
  <si>
    <t>Rolston</t>
  </si>
  <si>
    <t>McNerlin</t>
  </si>
  <si>
    <t>Kate</t>
  </si>
  <si>
    <t>Ndvsrno</t>
  </si>
  <si>
    <t>Rogo</t>
  </si>
  <si>
    <t>White</t>
  </si>
  <si>
    <t>Anne-Marie</t>
  </si>
  <si>
    <t>Connolly</t>
  </si>
  <si>
    <t>Mary</t>
  </si>
  <si>
    <t>O'Neill</t>
  </si>
  <si>
    <t>Patricia</t>
  </si>
  <si>
    <t>Murphy</t>
  </si>
  <si>
    <t>Dean</t>
  </si>
  <si>
    <t>Warren</t>
  </si>
  <si>
    <t>Cliff</t>
  </si>
  <si>
    <t>Loughton A/C</t>
  </si>
  <si>
    <t>Read</t>
  </si>
  <si>
    <t>Colin</t>
  </si>
  <si>
    <t>Gajbutowicz</t>
  </si>
  <si>
    <t>Andrzej</t>
  </si>
  <si>
    <t>Victoria Park Harriers</t>
  </si>
  <si>
    <t>Janner</t>
  </si>
  <si>
    <t>Susanna</t>
  </si>
  <si>
    <t>Isufaj</t>
  </si>
  <si>
    <t>Almir</t>
  </si>
  <si>
    <t>Altin</t>
  </si>
  <si>
    <t>Priest</t>
  </si>
  <si>
    <t>Emiko</t>
  </si>
  <si>
    <t>McPherson</t>
  </si>
  <si>
    <t>Taryne</t>
  </si>
  <si>
    <t>Kohlweg</t>
  </si>
  <si>
    <t>Maria</t>
  </si>
  <si>
    <t>Sarane</t>
  </si>
  <si>
    <t>Amman</t>
  </si>
  <si>
    <t>Garfield</t>
  </si>
  <si>
    <t>unattached</t>
  </si>
  <si>
    <t>Guest of Eton Manor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</si>
</sst>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4"/>
  <sheetViews>
    <sheetView tabSelected="1" topLeftCell="A192" workbookViewId="0">
      <selection activeCell="F34" sqref="F34"/>
    </sheetView>
  </sheetViews>
  <sheetFormatPr defaultRowHeight="15"/>
  <cols>
    <col min="1" max="1" width="8.140625" bestFit="1" customWidth="1"/>
    <col min="2" max="3" width="20.28515625" bestFit="1" customWidth="1"/>
    <col min="4" max="4" width="4.5703125" bestFit="1" customWidth="1"/>
    <col min="5" max="5" width="7.7109375" bestFit="1" customWidth="1"/>
    <col min="6" max="6" width="25.85546875" bestFit="1" customWidth="1"/>
    <col min="7" max="7" width="71" customWidth="1"/>
    <col min="8" max="8" width="2.42578125" customWidth="1"/>
  </cols>
  <sheetData>
    <row r="1" spans="1:6">
      <c r="A1" t="s">
        <v>0</v>
      </c>
      <c r="B1" t="s">
        <v>13</v>
      </c>
      <c r="C1" t="s">
        <v>2</v>
      </c>
      <c r="D1" t="s">
        <v>5</v>
      </c>
      <c r="E1" t="s">
        <v>3</v>
      </c>
      <c r="F1" t="s">
        <v>4</v>
      </c>
    </row>
    <row r="2" spans="1:6">
      <c r="A2">
        <v>1</v>
      </c>
      <c r="B2" t="s">
        <v>14</v>
      </c>
      <c r="C2" t="s">
        <v>15</v>
      </c>
      <c r="D2" t="s">
        <v>16</v>
      </c>
      <c r="E2" t="s">
        <v>17</v>
      </c>
      <c r="F2" t="s">
        <v>34</v>
      </c>
    </row>
    <row r="3" spans="1:6">
      <c r="A3">
        <v>2</v>
      </c>
      <c r="B3" t="s">
        <v>18</v>
      </c>
      <c r="C3" t="s">
        <v>19</v>
      </c>
      <c r="D3" t="s">
        <v>20</v>
      </c>
      <c r="E3" t="s">
        <v>17</v>
      </c>
      <c r="F3" t="s">
        <v>34</v>
      </c>
    </row>
    <row r="4" spans="1:6">
      <c r="A4">
        <v>3</v>
      </c>
      <c r="B4" t="s">
        <v>21</v>
      </c>
      <c r="C4" t="s">
        <v>22</v>
      </c>
      <c r="D4" t="s">
        <v>20</v>
      </c>
      <c r="E4" t="s">
        <v>23</v>
      </c>
      <c r="F4" t="s">
        <v>24</v>
      </c>
    </row>
    <row r="5" spans="1:6">
      <c r="A5">
        <v>4</v>
      </c>
      <c r="B5" t="s">
        <v>21</v>
      </c>
      <c r="C5" t="s">
        <v>25</v>
      </c>
      <c r="D5" t="s">
        <v>16</v>
      </c>
      <c r="E5" t="s">
        <v>17</v>
      </c>
      <c r="F5" t="s">
        <v>24</v>
      </c>
    </row>
    <row r="6" spans="1:6">
      <c r="A6">
        <v>5</v>
      </c>
      <c r="B6" t="s">
        <v>26</v>
      </c>
      <c r="C6" t="s">
        <v>27</v>
      </c>
      <c r="D6" t="s">
        <v>16</v>
      </c>
      <c r="E6" t="s">
        <v>23</v>
      </c>
      <c r="F6" t="s">
        <v>24</v>
      </c>
    </row>
    <row r="7" spans="1:6">
      <c r="A7">
        <v>6</v>
      </c>
      <c r="B7" t="s">
        <v>28</v>
      </c>
      <c r="C7" t="s">
        <v>29</v>
      </c>
      <c r="D7" t="s">
        <v>20</v>
      </c>
      <c r="E7" t="s">
        <v>17</v>
      </c>
      <c r="F7" t="s">
        <v>30</v>
      </c>
    </row>
    <row r="8" spans="1:6">
      <c r="A8">
        <v>7</v>
      </c>
      <c r="B8" t="s">
        <v>31</v>
      </c>
      <c r="C8" t="s">
        <v>32</v>
      </c>
      <c r="D8" t="s">
        <v>16</v>
      </c>
      <c r="E8" t="s">
        <v>23</v>
      </c>
      <c r="F8" t="s">
        <v>33</v>
      </c>
    </row>
    <row r="9" spans="1:6">
      <c r="A9">
        <v>8</v>
      </c>
      <c r="B9" t="s">
        <v>35</v>
      </c>
      <c r="C9" t="s">
        <v>36</v>
      </c>
      <c r="D9" t="s">
        <v>20</v>
      </c>
      <c r="E9" t="s">
        <v>17</v>
      </c>
      <c r="F9" t="s">
        <v>24</v>
      </c>
    </row>
    <row r="10" spans="1:6">
      <c r="A10">
        <v>9</v>
      </c>
      <c r="B10" t="s">
        <v>38</v>
      </c>
      <c r="C10" t="s">
        <v>39</v>
      </c>
      <c r="D10" t="s">
        <v>16</v>
      </c>
      <c r="E10" t="s">
        <v>37</v>
      </c>
      <c r="F10" t="s">
        <v>24</v>
      </c>
    </row>
    <row r="11" spans="1:6">
      <c r="A11">
        <v>10</v>
      </c>
      <c r="B11" t="s">
        <v>40</v>
      </c>
      <c r="C11" t="s">
        <v>41</v>
      </c>
      <c r="D11" t="s">
        <v>16</v>
      </c>
      <c r="E11" t="s">
        <v>42</v>
      </c>
      <c r="F11" t="s">
        <v>43</v>
      </c>
    </row>
    <row r="12" spans="1:6">
      <c r="A12">
        <v>11</v>
      </c>
      <c r="B12" t="s">
        <v>40</v>
      </c>
      <c r="C12" t="s">
        <v>44</v>
      </c>
      <c r="D12" t="s">
        <v>20</v>
      </c>
      <c r="E12" t="s">
        <v>23</v>
      </c>
      <c r="F12" t="s">
        <v>43</v>
      </c>
    </row>
    <row r="13" spans="1:6">
      <c r="A13">
        <v>12</v>
      </c>
      <c r="B13" t="s">
        <v>45</v>
      </c>
      <c r="C13" t="s">
        <v>46</v>
      </c>
      <c r="D13" t="s">
        <v>16</v>
      </c>
      <c r="E13" t="s">
        <v>47</v>
      </c>
      <c r="F13" t="s">
        <v>43</v>
      </c>
    </row>
    <row r="14" spans="1:6">
      <c r="A14">
        <v>13</v>
      </c>
      <c r="B14" t="s">
        <v>48</v>
      </c>
      <c r="C14" t="s">
        <v>49</v>
      </c>
      <c r="D14" t="s">
        <v>20</v>
      </c>
      <c r="E14" t="s">
        <v>17</v>
      </c>
      <c r="F14" t="s">
        <v>24</v>
      </c>
    </row>
    <row r="15" spans="1:6">
      <c r="A15">
        <v>14</v>
      </c>
      <c r="B15" t="s">
        <v>52</v>
      </c>
      <c r="C15" t="s">
        <v>51</v>
      </c>
      <c r="D15" t="s">
        <v>16</v>
      </c>
      <c r="E15" t="s">
        <v>50</v>
      </c>
      <c r="F15" t="s">
        <v>34</v>
      </c>
    </row>
    <row r="16" spans="1:6">
      <c r="A16">
        <v>15</v>
      </c>
      <c r="B16" t="s">
        <v>53</v>
      </c>
      <c r="C16" t="s">
        <v>54</v>
      </c>
      <c r="D16" t="s">
        <v>20</v>
      </c>
      <c r="E16" t="s">
        <v>42</v>
      </c>
      <c r="F16" t="s">
        <v>24</v>
      </c>
    </row>
    <row r="17" spans="1:6">
      <c r="A17">
        <v>16</v>
      </c>
      <c r="B17" t="s">
        <v>53</v>
      </c>
      <c r="C17" t="s">
        <v>55</v>
      </c>
      <c r="D17" t="s">
        <v>56</v>
      </c>
      <c r="E17" t="s">
        <v>62</v>
      </c>
      <c r="F17" t="s">
        <v>24</v>
      </c>
    </row>
    <row r="18" spans="1:6">
      <c r="A18">
        <v>17</v>
      </c>
      <c r="B18" t="s">
        <v>57</v>
      </c>
      <c r="C18" t="s">
        <v>58</v>
      </c>
      <c r="D18" t="s">
        <v>16</v>
      </c>
      <c r="E18" t="s">
        <v>42</v>
      </c>
      <c r="F18" t="s">
        <v>43</v>
      </c>
    </row>
    <row r="19" spans="1:6">
      <c r="A19">
        <v>18</v>
      </c>
      <c r="B19" t="s">
        <v>60</v>
      </c>
      <c r="C19" t="s">
        <v>59</v>
      </c>
      <c r="D19" t="s">
        <v>20</v>
      </c>
      <c r="E19" t="s">
        <v>61</v>
      </c>
      <c r="F19" t="s">
        <v>263</v>
      </c>
    </row>
    <row r="20" spans="1:6">
      <c r="A20">
        <v>19</v>
      </c>
      <c r="B20" t="s">
        <v>63</v>
      </c>
      <c r="C20" t="s">
        <v>64</v>
      </c>
      <c r="D20" t="s">
        <v>20</v>
      </c>
      <c r="E20" t="s">
        <v>62</v>
      </c>
      <c r="F20" t="s">
        <v>24</v>
      </c>
    </row>
    <row r="21" spans="1:6">
      <c r="A21">
        <v>20</v>
      </c>
      <c r="B21" t="s">
        <v>65</v>
      </c>
      <c r="C21" t="s">
        <v>66</v>
      </c>
      <c r="D21" t="s">
        <v>16</v>
      </c>
      <c r="E21" t="s">
        <v>47</v>
      </c>
      <c r="F21" t="s">
        <v>67</v>
      </c>
    </row>
    <row r="22" spans="1:6">
      <c r="A22">
        <v>21</v>
      </c>
      <c r="B22" t="s">
        <v>68</v>
      </c>
      <c r="C22" t="s">
        <v>69</v>
      </c>
      <c r="D22" t="s">
        <v>20</v>
      </c>
      <c r="E22" t="s">
        <v>17</v>
      </c>
      <c r="F22" t="s">
        <v>34</v>
      </c>
    </row>
    <row r="23" spans="1:6">
      <c r="A23">
        <v>22</v>
      </c>
      <c r="B23" s="1" t="s">
        <v>70</v>
      </c>
      <c r="C23" t="s">
        <v>71</v>
      </c>
      <c r="D23" t="s">
        <v>20</v>
      </c>
      <c r="E23" t="s">
        <v>17</v>
      </c>
      <c r="F23" t="s">
        <v>24</v>
      </c>
    </row>
    <row r="24" spans="1:6">
      <c r="A24">
        <v>23</v>
      </c>
      <c r="B24" t="s">
        <v>72</v>
      </c>
      <c r="C24" t="s">
        <v>32</v>
      </c>
      <c r="D24" t="s">
        <v>16</v>
      </c>
      <c r="E24" t="s">
        <v>23</v>
      </c>
      <c r="F24" t="s">
        <v>24</v>
      </c>
    </row>
    <row r="25" spans="1:6">
      <c r="A25">
        <v>24</v>
      </c>
      <c r="B25" t="s">
        <v>73</v>
      </c>
      <c r="C25" t="s">
        <v>74</v>
      </c>
      <c r="D25" t="s">
        <v>16</v>
      </c>
      <c r="E25" t="s">
        <v>47</v>
      </c>
      <c r="F25" t="s">
        <v>75</v>
      </c>
    </row>
    <row r="26" spans="1:6">
      <c r="A26">
        <v>25</v>
      </c>
      <c r="B26" t="s">
        <v>76</v>
      </c>
      <c r="C26" t="s">
        <v>77</v>
      </c>
      <c r="D26" t="s">
        <v>20</v>
      </c>
      <c r="E26" t="s">
        <v>78</v>
      </c>
      <c r="F26" t="s">
        <v>24</v>
      </c>
    </row>
    <row r="27" spans="1:6">
      <c r="A27">
        <v>26</v>
      </c>
      <c r="B27" t="s">
        <v>79</v>
      </c>
      <c r="C27" t="s">
        <v>39</v>
      </c>
      <c r="D27" t="s">
        <v>16</v>
      </c>
      <c r="E27" t="s">
        <v>42</v>
      </c>
      <c r="F27" t="s">
        <v>391</v>
      </c>
    </row>
    <row r="28" spans="1:6">
      <c r="A28">
        <v>27</v>
      </c>
      <c r="B28" t="s">
        <v>80</v>
      </c>
      <c r="C28" t="s">
        <v>81</v>
      </c>
      <c r="D28" t="s">
        <v>20</v>
      </c>
      <c r="E28" t="s">
        <v>17</v>
      </c>
      <c r="F28" t="s">
        <v>391</v>
      </c>
    </row>
    <row r="29" spans="1:6">
      <c r="A29">
        <v>28</v>
      </c>
      <c r="B29" t="s">
        <v>82</v>
      </c>
      <c r="C29" t="s">
        <v>83</v>
      </c>
      <c r="D29" t="s">
        <v>16</v>
      </c>
      <c r="E29" t="s">
        <v>17</v>
      </c>
      <c r="F29" t="s">
        <v>391</v>
      </c>
    </row>
    <row r="30" spans="1:6">
      <c r="A30">
        <v>29</v>
      </c>
      <c r="B30" t="s">
        <v>84</v>
      </c>
      <c r="C30" t="s">
        <v>85</v>
      </c>
      <c r="D30" t="s">
        <v>16</v>
      </c>
      <c r="E30" t="s">
        <v>47</v>
      </c>
      <c r="F30" t="s">
        <v>24</v>
      </c>
    </row>
    <row r="31" spans="1:6">
      <c r="A31">
        <v>30</v>
      </c>
      <c r="B31" t="s">
        <v>87</v>
      </c>
      <c r="C31" t="s">
        <v>86</v>
      </c>
      <c r="D31" t="s">
        <v>16</v>
      </c>
      <c r="E31" t="s">
        <v>62</v>
      </c>
      <c r="F31" t="s">
        <v>24</v>
      </c>
    </row>
    <row r="32" spans="1:6">
      <c r="A32">
        <v>31</v>
      </c>
      <c r="B32" t="s">
        <v>89</v>
      </c>
      <c r="C32" t="s">
        <v>90</v>
      </c>
      <c r="D32" t="s">
        <v>20</v>
      </c>
      <c r="E32" t="s">
        <v>17</v>
      </c>
      <c r="F32" t="s">
        <v>91</v>
      </c>
    </row>
    <row r="33" spans="1:6">
      <c r="A33">
        <v>32</v>
      </c>
      <c r="B33" t="s">
        <v>88</v>
      </c>
      <c r="C33" t="s">
        <v>44</v>
      </c>
      <c r="D33" t="s">
        <v>20</v>
      </c>
      <c r="E33" t="s">
        <v>17</v>
      </c>
      <c r="F33" t="s">
        <v>43</v>
      </c>
    </row>
    <row r="34" spans="1:6">
      <c r="A34">
        <v>33</v>
      </c>
      <c r="B34" t="s">
        <v>93</v>
      </c>
      <c r="C34" t="s">
        <v>92</v>
      </c>
      <c r="D34" t="s">
        <v>16</v>
      </c>
      <c r="E34" t="s">
        <v>17</v>
      </c>
      <c r="F34" t="s">
        <v>391</v>
      </c>
    </row>
    <row r="35" spans="1:6">
      <c r="A35">
        <v>34</v>
      </c>
      <c r="B35" t="s">
        <v>94</v>
      </c>
      <c r="C35" t="s">
        <v>95</v>
      </c>
      <c r="D35" t="s">
        <v>16</v>
      </c>
      <c r="E35" t="s">
        <v>62</v>
      </c>
      <c r="F35" t="s">
        <v>43</v>
      </c>
    </row>
    <row r="36" spans="1:6">
      <c r="A36">
        <v>35</v>
      </c>
      <c r="B36" t="s">
        <v>96</v>
      </c>
      <c r="C36" t="s">
        <v>97</v>
      </c>
      <c r="D36" t="s">
        <v>16</v>
      </c>
      <c r="E36" t="s">
        <v>37</v>
      </c>
      <c r="F36" t="s">
        <v>43</v>
      </c>
    </row>
    <row r="37" spans="1:6">
      <c r="A37">
        <v>36</v>
      </c>
      <c r="B37" t="s">
        <v>98</v>
      </c>
      <c r="C37" t="s">
        <v>66</v>
      </c>
      <c r="D37" t="s">
        <v>16</v>
      </c>
      <c r="E37" t="s">
        <v>23</v>
      </c>
      <c r="F37" t="s">
        <v>34</v>
      </c>
    </row>
    <row r="38" spans="1:6">
      <c r="A38">
        <v>37</v>
      </c>
      <c r="B38" t="s">
        <v>99</v>
      </c>
      <c r="C38" t="s">
        <v>100</v>
      </c>
      <c r="D38" t="s">
        <v>20</v>
      </c>
      <c r="E38" t="s">
        <v>42</v>
      </c>
      <c r="F38" t="s">
        <v>101</v>
      </c>
    </row>
    <row r="39" spans="1:6">
      <c r="A39">
        <v>38</v>
      </c>
      <c r="B39" t="s">
        <v>102</v>
      </c>
      <c r="C39" t="s">
        <v>32</v>
      </c>
      <c r="D39" t="s">
        <v>16</v>
      </c>
      <c r="E39" t="s">
        <v>62</v>
      </c>
      <c r="F39" t="s">
        <v>391</v>
      </c>
    </row>
    <row r="40" spans="1:6">
      <c r="A40">
        <v>39</v>
      </c>
      <c r="B40" t="s">
        <v>103</v>
      </c>
      <c r="C40" t="s">
        <v>104</v>
      </c>
      <c r="D40" t="s">
        <v>16</v>
      </c>
      <c r="E40" t="s">
        <v>42</v>
      </c>
      <c r="F40" t="s">
        <v>105</v>
      </c>
    </row>
    <row r="41" spans="1:6">
      <c r="A41">
        <v>40</v>
      </c>
      <c r="B41" t="s">
        <v>106</v>
      </c>
      <c r="C41" t="s">
        <v>107</v>
      </c>
      <c r="D41" t="s">
        <v>20</v>
      </c>
      <c r="E41" t="s">
        <v>62</v>
      </c>
      <c r="F41" t="s">
        <v>43</v>
      </c>
    </row>
    <row r="42" spans="1:6">
      <c r="A42">
        <v>41</v>
      </c>
      <c r="B42" t="s">
        <v>106</v>
      </c>
      <c r="C42" t="s">
        <v>108</v>
      </c>
      <c r="D42" t="s">
        <v>16</v>
      </c>
      <c r="E42" t="s">
        <v>62</v>
      </c>
      <c r="F42" t="s">
        <v>43</v>
      </c>
    </row>
    <row r="43" spans="1:6">
      <c r="A43">
        <v>42</v>
      </c>
      <c r="B43" t="s">
        <v>109</v>
      </c>
      <c r="C43" t="s">
        <v>110</v>
      </c>
      <c r="D43" t="s">
        <v>20</v>
      </c>
      <c r="E43" t="s">
        <v>17</v>
      </c>
      <c r="F43" t="s">
        <v>43</v>
      </c>
    </row>
    <row r="44" spans="1:6">
      <c r="A44">
        <v>43</v>
      </c>
      <c r="B44" t="s">
        <v>109</v>
      </c>
      <c r="C44" t="s">
        <v>111</v>
      </c>
      <c r="D44" t="s">
        <v>16</v>
      </c>
      <c r="E44" t="s">
        <v>17</v>
      </c>
      <c r="F44" t="s">
        <v>43</v>
      </c>
    </row>
    <row r="45" spans="1:6">
      <c r="A45">
        <v>44</v>
      </c>
      <c r="B45" t="s">
        <v>112</v>
      </c>
      <c r="C45" t="s">
        <v>51</v>
      </c>
      <c r="D45" t="s">
        <v>16</v>
      </c>
      <c r="E45" t="s">
        <v>17</v>
      </c>
      <c r="F45" t="s">
        <v>24</v>
      </c>
    </row>
    <row r="46" spans="1:6">
      <c r="A46">
        <v>45</v>
      </c>
      <c r="B46" t="s">
        <v>89</v>
      </c>
      <c r="C46" t="s">
        <v>113</v>
      </c>
      <c r="D46" t="s">
        <v>16</v>
      </c>
      <c r="E46" t="s">
        <v>42</v>
      </c>
      <c r="F46" t="s">
        <v>34</v>
      </c>
    </row>
    <row r="47" spans="1:6">
      <c r="A47">
        <v>46</v>
      </c>
      <c r="B47" t="s">
        <v>114</v>
      </c>
      <c r="C47" t="s">
        <v>115</v>
      </c>
      <c r="D47" t="s">
        <v>16</v>
      </c>
      <c r="E47" t="s">
        <v>62</v>
      </c>
      <c r="F47" t="s">
        <v>34</v>
      </c>
    </row>
    <row r="48" spans="1:6">
      <c r="A48">
        <v>47</v>
      </c>
      <c r="B48" t="s">
        <v>117</v>
      </c>
      <c r="C48" t="s">
        <v>109</v>
      </c>
      <c r="D48" t="s">
        <v>16</v>
      </c>
      <c r="E48" t="s">
        <v>116</v>
      </c>
      <c r="F48" t="s">
        <v>34</v>
      </c>
    </row>
    <row r="49" spans="1:6">
      <c r="A49">
        <v>48</v>
      </c>
      <c r="B49" t="s">
        <v>117</v>
      </c>
      <c r="C49" t="s">
        <v>118</v>
      </c>
      <c r="D49" t="s">
        <v>16</v>
      </c>
      <c r="E49" t="s">
        <v>17</v>
      </c>
      <c r="F49" t="s">
        <v>34</v>
      </c>
    </row>
    <row r="50" spans="1:6">
      <c r="A50">
        <v>49</v>
      </c>
      <c r="B50" t="s">
        <v>119</v>
      </c>
      <c r="C50" t="s">
        <v>41</v>
      </c>
      <c r="D50" t="s">
        <v>16</v>
      </c>
      <c r="E50" t="s">
        <v>23</v>
      </c>
      <c r="F50" t="s">
        <v>34</v>
      </c>
    </row>
    <row r="51" spans="1:6">
      <c r="A51">
        <v>50</v>
      </c>
      <c r="B51" t="s">
        <v>120</v>
      </c>
      <c r="C51" t="s">
        <v>92</v>
      </c>
      <c r="D51" t="s">
        <v>16</v>
      </c>
      <c r="E51" t="s">
        <v>50</v>
      </c>
      <c r="F51" t="s">
        <v>34</v>
      </c>
    </row>
    <row r="52" spans="1:6">
      <c r="A52">
        <v>51</v>
      </c>
      <c r="B52" t="s">
        <v>122</v>
      </c>
      <c r="C52" t="s">
        <v>121</v>
      </c>
      <c r="D52" t="s">
        <v>20</v>
      </c>
      <c r="E52" t="s">
        <v>42</v>
      </c>
      <c r="F52" t="s">
        <v>34</v>
      </c>
    </row>
    <row r="53" spans="1:6">
      <c r="A53">
        <v>52</v>
      </c>
      <c r="B53" t="s">
        <v>123</v>
      </c>
      <c r="C53" t="s">
        <v>124</v>
      </c>
      <c r="D53" t="s">
        <v>16</v>
      </c>
      <c r="E53" t="s">
        <v>50</v>
      </c>
      <c r="F53" t="s">
        <v>248</v>
      </c>
    </row>
    <row r="54" spans="1:6">
      <c r="A54">
        <v>53</v>
      </c>
      <c r="B54" t="s">
        <v>125</v>
      </c>
      <c r="C54" t="s">
        <v>126</v>
      </c>
      <c r="D54" t="s">
        <v>20</v>
      </c>
      <c r="E54" t="s">
        <v>62</v>
      </c>
      <c r="F54" t="s">
        <v>248</v>
      </c>
    </row>
    <row r="55" spans="1:6">
      <c r="A55">
        <v>54</v>
      </c>
      <c r="B55" t="s">
        <v>128</v>
      </c>
      <c r="C55" t="s">
        <v>127</v>
      </c>
      <c r="D55" t="s">
        <v>20</v>
      </c>
      <c r="E55" t="s">
        <v>42</v>
      </c>
      <c r="F55" t="s">
        <v>248</v>
      </c>
    </row>
    <row r="56" spans="1:6">
      <c r="A56">
        <v>55</v>
      </c>
      <c r="B56" t="s">
        <v>38</v>
      </c>
      <c r="C56" t="s">
        <v>113</v>
      </c>
      <c r="D56" t="s">
        <v>16</v>
      </c>
      <c r="E56" t="s">
        <v>62</v>
      </c>
      <c r="F56" t="s">
        <v>248</v>
      </c>
    </row>
    <row r="57" spans="1:6">
      <c r="A57">
        <v>56</v>
      </c>
      <c r="B57" t="s">
        <v>129</v>
      </c>
      <c r="C57" t="s">
        <v>25</v>
      </c>
      <c r="D57" t="s">
        <v>16</v>
      </c>
      <c r="E57" t="s">
        <v>23</v>
      </c>
      <c r="F57" t="s">
        <v>248</v>
      </c>
    </row>
    <row r="58" spans="1:6">
      <c r="A58">
        <v>57</v>
      </c>
      <c r="B58" t="s">
        <v>130</v>
      </c>
      <c r="C58" t="s">
        <v>131</v>
      </c>
      <c r="D58" t="s">
        <v>16</v>
      </c>
      <c r="E58" t="s">
        <v>62</v>
      </c>
      <c r="F58" t="s">
        <v>248</v>
      </c>
    </row>
    <row r="59" spans="1:6">
      <c r="A59">
        <v>58</v>
      </c>
      <c r="B59" t="s">
        <v>133</v>
      </c>
      <c r="C59" t="s">
        <v>132</v>
      </c>
      <c r="D59" t="s">
        <v>16</v>
      </c>
      <c r="E59" t="s">
        <v>62</v>
      </c>
      <c r="F59" t="s">
        <v>248</v>
      </c>
    </row>
    <row r="60" spans="1:6">
      <c r="A60">
        <v>59</v>
      </c>
      <c r="B60" t="s">
        <v>134</v>
      </c>
      <c r="C60" t="s">
        <v>135</v>
      </c>
      <c r="D60" t="s">
        <v>20</v>
      </c>
      <c r="E60" t="s">
        <v>47</v>
      </c>
      <c r="F60" t="s">
        <v>248</v>
      </c>
    </row>
    <row r="61" spans="1:6">
      <c r="A61">
        <v>60</v>
      </c>
      <c r="B61" t="s">
        <v>137</v>
      </c>
      <c r="C61" t="s">
        <v>136</v>
      </c>
      <c r="D61" t="s">
        <v>20</v>
      </c>
      <c r="E61" t="s">
        <v>17</v>
      </c>
      <c r="F61" t="s">
        <v>248</v>
      </c>
    </row>
    <row r="62" spans="1:6">
      <c r="A62">
        <v>61</v>
      </c>
      <c r="B62" t="s">
        <v>138</v>
      </c>
      <c r="C62" t="s">
        <v>51</v>
      </c>
      <c r="D62" t="s">
        <v>16</v>
      </c>
      <c r="E62" t="s">
        <v>23</v>
      </c>
      <c r="F62" t="s">
        <v>248</v>
      </c>
    </row>
    <row r="63" spans="1:6">
      <c r="A63">
        <v>62</v>
      </c>
      <c r="B63" t="s">
        <v>140</v>
      </c>
      <c r="C63" t="s">
        <v>139</v>
      </c>
      <c r="D63" t="s">
        <v>16</v>
      </c>
      <c r="E63" t="s">
        <v>47</v>
      </c>
      <c r="F63" t="s">
        <v>248</v>
      </c>
    </row>
    <row r="64" spans="1:6">
      <c r="A64">
        <v>63</v>
      </c>
      <c r="B64" t="s">
        <v>141</v>
      </c>
      <c r="C64" t="s">
        <v>142</v>
      </c>
      <c r="D64" t="s">
        <v>20</v>
      </c>
      <c r="E64" t="s">
        <v>37</v>
      </c>
      <c r="F64" t="s">
        <v>248</v>
      </c>
    </row>
    <row r="65" spans="1:6">
      <c r="A65">
        <v>64</v>
      </c>
      <c r="B65" t="s">
        <v>144</v>
      </c>
      <c r="C65" t="s">
        <v>143</v>
      </c>
      <c r="D65" t="s">
        <v>16</v>
      </c>
      <c r="E65" t="s">
        <v>23</v>
      </c>
      <c r="F65" t="s">
        <v>248</v>
      </c>
    </row>
    <row r="66" spans="1:6">
      <c r="A66">
        <v>65</v>
      </c>
      <c r="B66" t="s">
        <v>144</v>
      </c>
      <c r="C66" t="s">
        <v>145</v>
      </c>
      <c r="D66" t="s">
        <v>20</v>
      </c>
      <c r="E66" t="s">
        <v>17</v>
      </c>
      <c r="F66" t="s">
        <v>248</v>
      </c>
    </row>
    <row r="67" spans="1:6">
      <c r="A67">
        <v>66</v>
      </c>
      <c r="B67" t="s">
        <v>147</v>
      </c>
      <c r="C67" t="s">
        <v>146</v>
      </c>
      <c r="D67" t="s">
        <v>16</v>
      </c>
      <c r="E67" t="s">
        <v>62</v>
      </c>
      <c r="F67" t="s">
        <v>248</v>
      </c>
    </row>
    <row r="68" spans="1:6">
      <c r="A68">
        <v>67</v>
      </c>
      <c r="B68" t="s">
        <v>148</v>
      </c>
      <c r="C68" t="s">
        <v>149</v>
      </c>
      <c r="D68" t="s">
        <v>20</v>
      </c>
      <c r="E68" t="s">
        <v>61</v>
      </c>
      <c r="F68" t="s">
        <v>248</v>
      </c>
    </row>
    <row r="69" spans="1:6">
      <c r="A69">
        <v>68</v>
      </c>
      <c r="B69" t="s">
        <v>151</v>
      </c>
      <c r="C69" t="s">
        <v>150</v>
      </c>
      <c r="D69" t="s">
        <v>20</v>
      </c>
      <c r="E69" t="s">
        <v>42</v>
      </c>
      <c r="F69" t="s">
        <v>248</v>
      </c>
    </row>
    <row r="70" spans="1:6">
      <c r="A70">
        <v>69</v>
      </c>
      <c r="B70" t="s">
        <v>152</v>
      </c>
      <c r="C70" t="s">
        <v>153</v>
      </c>
      <c r="D70" t="s">
        <v>20</v>
      </c>
      <c r="E70" t="s">
        <v>62</v>
      </c>
      <c r="F70" t="s">
        <v>248</v>
      </c>
    </row>
    <row r="71" spans="1:6">
      <c r="A71">
        <v>70</v>
      </c>
      <c r="B71" t="s">
        <v>155</v>
      </c>
      <c r="C71" t="s">
        <v>154</v>
      </c>
      <c r="D71" t="s">
        <v>20</v>
      </c>
      <c r="E71" t="s">
        <v>61</v>
      </c>
      <c r="F71" t="s">
        <v>248</v>
      </c>
    </row>
    <row r="72" spans="1:6">
      <c r="A72">
        <v>71</v>
      </c>
      <c r="B72" t="s">
        <v>156</v>
      </c>
      <c r="C72" t="s">
        <v>157</v>
      </c>
      <c r="D72" t="s">
        <v>20</v>
      </c>
      <c r="E72" t="s">
        <v>23</v>
      </c>
      <c r="F72" t="s">
        <v>248</v>
      </c>
    </row>
    <row r="73" spans="1:6">
      <c r="A73">
        <v>72</v>
      </c>
      <c r="B73" t="s">
        <v>159</v>
      </c>
      <c r="C73" t="s">
        <v>158</v>
      </c>
      <c r="D73" t="s">
        <v>20</v>
      </c>
      <c r="E73" t="s">
        <v>47</v>
      </c>
      <c r="F73" t="s">
        <v>248</v>
      </c>
    </row>
    <row r="74" spans="1:6">
      <c r="A74">
        <v>73</v>
      </c>
      <c r="B74" t="s">
        <v>159</v>
      </c>
      <c r="C74" t="s">
        <v>143</v>
      </c>
      <c r="D74" t="s">
        <v>16</v>
      </c>
      <c r="E74" t="s">
        <v>47</v>
      </c>
      <c r="F74" t="s">
        <v>248</v>
      </c>
    </row>
    <row r="75" spans="1:6">
      <c r="A75">
        <v>74</v>
      </c>
      <c r="B75" t="s">
        <v>161</v>
      </c>
      <c r="C75" t="s">
        <v>160</v>
      </c>
      <c r="D75" t="s">
        <v>20</v>
      </c>
      <c r="E75" t="s">
        <v>61</v>
      </c>
      <c r="F75" t="s">
        <v>248</v>
      </c>
    </row>
    <row r="76" spans="1:6">
      <c r="A76">
        <v>75</v>
      </c>
      <c r="B76" t="s">
        <v>162</v>
      </c>
      <c r="C76" t="s">
        <v>163</v>
      </c>
      <c r="D76" t="s">
        <v>20</v>
      </c>
      <c r="E76" t="s">
        <v>61</v>
      </c>
      <c r="F76" t="s">
        <v>248</v>
      </c>
    </row>
    <row r="77" spans="1:6">
      <c r="A77">
        <v>76</v>
      </c>
      <c r="B77" t="s">
        <v>164</v>
      </c>
      <c r="C77" t="s">
        <v>69</v>
      </c>
      <c r="D77" t="s">
        <v>20</v>
      </c>
      <c r="E77" t="s">
        <v>23</v>
      </c>
      <c r="F77" t="s">
        <v>248</v>
      </c>
    </row>
    <row r="78" spans="1:6">
      <c r="A78">
        <v>77</v>
      </c>
      <c r="B78" t="s">
        <v>165</v>
      </c>
      <c r="C78" t="s">
        <v>166</v>
      </c>
      <c r="D78" t="s">
        <v>20</v>
      </c>
      <c r="E78" t="s">
        <v>62</v>
      </c>
      <c r="F78" t="s">
        <v>167</v>
      </c>
    </row>
    <row r="79" spans="1:6">
      <c r="A79">
        <v>78</v>
      </c>
      <c r="B79" t="s">
        <v>168</v>
      </c>
      <c r="C79" t="s">
        <v>154</v>
      </c>
      <c r="D79" t="s">
        <v>20</v>
      </c>
      <c r="E79" t="s">
        <v>42</v>
      </c>
      <c r="F79" t="s">
        <v>167</v>
      </c>
    </row>
    <row r="80" spans="1:6">
      <c r="A80">
        <v>79</v>
      </c>
      <c r="B80" t="s">
        <v>169</v>
      </c>
      <c r="C80" t="s">
        <v>170</v>
      </c>
      <c r="D80" t="s">
        <v>20</v>
      </c>
      <c r="E80" t="s">
        <v>42</v>
      </c>
      <c r="F80" t="s">
        <v>167</v>
      </c>
    </row>
    <row r="81" spans="1:6">
      <c r="A81">
        <v>80</v>
      </c>
      <c r="B81" t="s">
        <v>172</v>
      </c>
      <c r="C81" t="s">
        <v>171</v>
      </c>
      <c r="D81" t="s">
        <v>20</v>
      </c>
      <c r="E81" t="s">
        <v>62</v>
      </c>
      <c r="F81" t="s">
        <v>167</v>
      </c>
    </row>
    <row r="82" spans="1:6">
      <c r="A82">
        <v>81</v>
      </c>
      <c r="B82" t="s">
        <v>173</v>
      </c>
      <c r="C82" t="s">
        <v>174</v>
      </c>
      <c r="D82" t="s">
        <v>20</v>
      </c>
      <c r="E82" t="s">
        <v>61</v>
      </c>
      <c r="F82" t="s">
        <v>167</v>
      </c>
    </row>
    <row r="83" spans="1:6">
      <c r="A83">
        <v>82</v>
      </c>
      <c r="B83" t="s">
        <v>176</v>
      </c>
      <c r="C83" t="s">
        <v>175</v>
      </c>
      <c r="D83" t="s">
        <v>20</v>
      </c>
      <c r="E83" t="s">
        <v>61</v>
      </c>
      <c r="F83" t="s">
        <v>167</v>
      </c>
    </row>
    <row r="84" spans="1:6">
      <c r="A84">
        <v>83</v>
      </c>
      <c r="B84" t="s">
        <v>177</v>
      </c>
      <c r="C84" t="s">
        <v>178</v>
      </c>
      <c r="D84" t="s">
        <v>20</v>
      </c>
      <c r="E84" t="s">
        <v>17</v>
      </c>
      <c r="F84" t="s">
        <v>167</v>
      </c>
    </row>
    <row r="85" spans="1:6">
      <c r="A85">
        <v>84</v>
      </c>
      <c r="B85" t="s">
        <v>180</v>
      </c>
      <c r="C85" t="s">
        <v>179</v>
      </c>
      <c r="D85" t="s">
        <v>16</v>
      </c>
      <c r="E85" t="s">
        <v>62</v>
      </c>
      <c r="F85" t="s">
        <v>167</v>
      </c>
    </row>
    <row r="86" spans="1:6">
      <c r="A86">
        <v>85</v>
      </c>
      <c r="B86" t="s">
        <v>181</v>
      </c>
      <c r="C86" t="s">
        <v>66</v>
      </c>
      <c r="D86" t="s">
        <v>16</v>
      </c>
      <c r="E86" t="s">
        <v>47</v>
      </c>
      <c r="F86" t="s">
        <v>167</v>
      </c>
    </row>
    <row r="87" spans="1:6">
      <c r="A87">
        <v>86</v>
      </c>
      <c r="B87" t="s">
        <v>183</v>
      </c>
      <c r="C87" t="s">
        <v>182</v>
      </c>
      <c r="D87" t="s">
        <v>16</v>
      </c>
      <c r="E87" t="s">
        <v>47</v>
      </c>
      <c r="F87" t="s">
        <v>167</v>
      </c>
    </row>
    <row r="88" spans="1:6">
      <c r="A88">
        <v>87</v>
      </c>
      <c r="B88" t="s">
        <v>184</v>
      </c>
      <c r="C88" t="s">
        <v>185</v>
      </c>
      <c r="D88" t="s">
        <v>16</v>
      </c>
      <c r="E88" t="s">
        <v>17</v>
      </c>
      <c r="F88" t="s">
        <v>167</v>
      </c>
    </row>
    <row r="89" spans="1:6">
      <c r="A89">
        <v>88</v>
      </c>
      <c r="B89" t="s">
        <v>187</v>
      </c>
      <c r="C89" t="s">
        <v>66</v>
      </c>
      <c r="D89" t="s">
        <v>16</v>
      </c>
      <c r="E89" t="s">
        <v>186</v>
      </c>
      <c r="F89" t="s">
        <v>167</v>
      </c>
    </row>
    <row r="90" spans="1:6">
      <c r="A90">
        <v>89</v>
      </c>
      <c r="B90" t="s">
        <v>188</v>
      </c>
      <c r="C90" t="s">
        <v>189</v>
      </c>
      <c r="D90" t="s">
        <v>16</v>
      </c>
      <c r="E90" t="s">
        <v>17</v>
      </c>
      <c r="F90" t="s">
        <v>167</v>
      </c>
    </row>
    <row r="91" spans="1:6">
      <c r="A91">
        <v>90</v>
      </c>
      <c r="B91" t="s">
        <v>190</v>
      </c>
      <c r="C91" t="s">
        <v>146</v>
      </c>
      <c r="D91" t="s">
        <v>16</v>
      </c>
      <c r="E91" t="s">
        <v>62</v>
      </c>
      <c r="F91" t="s">
        <v>43</v>
      </c>
    </row>
    <row r="92" spans="1:6">
      <c r="A92">
        <v>91</v>
      </c>
      <c r="B92" t="s">
        <v>191</v>
      </c>
      <c r="C92" t="s">
        <v>192</v>
      </c>
      <c r="D92" t="s">
        <v>20</v>
      </c>
      <c r="E92" t="s">
        <v>62</v>
      </c>
      <c r="F92" t="s">
        <v>43</v>
      </c>
    </row>
    <row r="93" spans="1:6">
      <c r="A93">
        <v>92</v>
      </c>
      <c r="B93" s="1" t="s">
        <v>194</v>
      </c>
      <c r="C93" t="s">
        <v>193</v>
      </c>
      <c r="D93" t="s">
        <v>16</v>
      </c>
      <c r="E93" t="s">
        <v>50</v>
      </c>
      <c r="F93" t="s">
        <v>43</v>
      </c>
    </row>
    <row r="94" spans="1:6">
      <c r="A94">
        <v>93</v>
      </c>
      <c r="B94" s="1" t="s">
        <v>194</v>
      </c>
      <c r="C94" t="s">
        <v>195</v>
      </c>
      <c r="D94" t="s">
        <v>20</v>
      </c>
      <c r="E94" t="s">
        <v>37</v>
      </c>
      <c r="F94" t="s">
        <v>43</v>
      </c>
    </row>
    <row r="95" spans="1:6">
      <c r="A95">
        <v>94</v>
      </c>
      <c r="B95" t="s">
        <v>197</v>
      </c>
      <c r="C95" t="s">
        <v>196</v>
      </c>
      <c r="D95" t="s">
        <v>20</v>
      </c>
      <c r="E95" t="s">
        <v>62</v>
      </c>
      <c r="F95" t="s">
        <v>101</v>
      </c>
    </row>
    <row r="96" spans="1:6">
      <c r="A96">
        <v>95</v>
      </c>
      <c r="B96" t="s">
        <v>198</v>
      </c>
      <c r="C96" t="s">
        <v>199</v>
      </c>
      <c r="D96" t="s">
        <v>20</v>
      </c>
      <c r="E96" t="s">
        <v>42</v>
      </c>
      <c r="F96" t="s">
        <v>101</v>
      </c>
    </row>
    <row r="97" spans="1:6">
      <c r="A97">
        <v>96</v>
      </c>
      <c r="B97" t="s">
        <v>200</v>
      </c>
      <c r="C97" t="s">
        <v>27</v>
      </c>
      <c r="D97" t="s">
        <v>16</v>
      </c>
      <c r="E97" t="s">
        <v>42</v>
      </c>
      <c r="F97" t="s">
        <v>43</v>
      </c>
    </row>
    <row r="98" spans="1:6">
      <c r="A98">
        <v>97</v>
      </c>
      <c r="B98" t="s">
        <v>201</v>
      </c>
      <c r="C98" t="s">
        <v>113</v>
      </c>
      <c r="D98" t="s">
        <v>16</v>
      </c>
      <c r="E98" t="s">
        <v>23</v>
      </c>
      <c r="F98" t="s">
        <v>43</v>
      </c>
    </row>
    <row r="99" spans="1:6">
      <c r="A99">
        <v>98</v>
      </c>
      <c r="B99" t="s">
        <v>201</v>
      </c>
      <c r="C99" t="s">
        <v>202</v>
      </c>
      <c r="D99" t="s">
        <v>20</v>
      </c>
      <c r="E99" t="s">
        <v>23</v>
      </c>
      <c r="F99" t="s">
        <v>43</v>
      </c>
    </row>
    <row r="100" spans="1:6">
      <c r="A100">
        <v>99</v>
      </c>
      <c r="B100" t="s">
        <v>203</v>
      </c>
      <c r="C100" t="s">
        <v>204</v>
      </c>
      <c r="D100" t="s">
        <v>16</v>
      </c>
      <c r="E100" t="s">
        <v>17</v>
      </c>
      <c r="F100" t="s">
        <v>24</v>
      </c>
    </row>
    <row r="101" spans="1:6">
      <c r="A101">
        <v>100</v>
      </c>
      <c r="B101" t="s">
        <v>206</v>
      </c>
      <c r="C101" t="s">
        <v>205</v>
      </c>
      <c r="D101" t="s">
        <v>16</v>
      </c>
      <c r="E101" t="s">
        <v>37</v>
      </c>
      <c r="F101" t="s">
        <v>33</v>
      </c>
    </row>
    <row r="102" spans="1:6">
      <c r="A102">
        <v>101</v>
      </c>
      <c r="B102" t="s">
        <v>207</v>
      </c>
      <c r="C102" t="s">
        <v>39</v>
      </c>
      <c r="D102" t="s">
        <v>16</v>
      </c>
      <c r="E102" t="s">
        <v>47</v>
      </c>
      <c r="F102" t="s">
        <v>101</v>
      </c>
    </row>
    <row r="103" spans="1:6">
      <c r="A103">
        <v>102</v>
      </c>
      <c r="B103" t="s">
        <v>209</v>
      </c>
      <c r="C103" t="s">
        <v>208</v>
      </c>
      <c r="D103" t="s">
        <v>20</v>
      </c>
      <c r="E103" t="s">
        <v>62</v>
      </c>
      <c r="F103" t="s">
        <v>24</v>
      </c>
    </row>
    <row r="104" spans="1:6">
      <c r="A104">
        <v>103</v>
      </c>
      <c r="B104" s="1" t="s">
        <v>210</v>
      </c>
      <c r="C104" t="s">
        <v>211</v>
      </c>
      <c r="D104" t="s">
        <v>20</v>
      </c>
      <c r="E104" t="s">
        <v>42</v>
      </c>
      <c r="F104" t="s">
        <v>43</v>
      </c>
    </row>
    <row r="105" spans="1:6">
      <c r="A105">
        <v>104</v>
      </c>
      <c r="B105" t="s">
        <v>213</v>
      </c>
      <c r="C105" t="s">
        <v>212</v>
      </c>
      <c r="D105" t="s">
        <v>20</v>
      </c>
      <c r="E105" t="s">
        <v>42</v>
      </c>
      <c r="F105" t="s">
        <v>43</v>
      </c>
    </row>
    <row r="106" spans="1:6">
      <c r="A106">
        <v>105</v>
      </c>
      <c r="B106" t="s">
        <v>214</v>
      </c>
      <c r="C106" t="s">
        <v>215</v>
      </c>
      <c r="D106" t="s">
        <v>16</v>
      </c>
      <c r="E106" t="s">
        <v>62</v>
      </c>
      <c r="F106" t="s">
        <v>43</v>
      </c>
    </row>
    <row r="107" spans="1:6">
      <c r="A107">
        <v>106</v>
      </c>
      <c r="B107" t="s">
        <v>217</v>
      </c>
      <c r="C107" t="s">
        <v>216</v>
      </c>
      <c r="D107" t="s">
        <v>20</v>
      </c>
      <c r="E107" t="s">
        <v>62</v>
      </c>
      <c r="F107" t="s">
        <v>43</v>
      </c>
    </row>
    <row r="108" spans="1:6">
      <c r="A108">
        <v>107</v>
      </c>
      <c r="B108" t="s">
        <v>218</v>
      </c>
      <c r="C108" t="s">
        <v>219</v>
      </c>
      <c r="D108" t="s">
        <v>16</v>
      </c>
      <c r="E108" t="s">
        <v>62</v>
      </c>
      <c r="F108" t="s">
        <v>101</v>
      </c>
    </row>
    <row r="109" spans="1:6">
      <c r="A109">
        <v>108</v>
      </c>
      <c r="B109" t="s">
        <v>221</v>
      </c>
      <c r="C109" t="s">
        <v>220</v>
      </c>
      <c r="D109" t="s">
        <v>20</v>
      </c>
      <c r="E109" t="s">
        <v>42</v>
      </c>
      <c r="F109" t="s">
        <v>101</v>
      </c>
    </row>
    <row r="110" spans="1:6">
      <c r="A110">
        <v>109</v>
      </c>
      <c r="B110" t="s">
        <v>185</v>
      </c>
      <c r="C110" t="s">
        <v>55</v>
      </c>
      <c r="D110" t="s">
        <v>16</v>
      </c>
      <c r="E110" t="s">
        <v>23</v>
      </c>
      <c r="F110" t="s">
        <v>43</v>
      </c>
    </row>
    <row r="111" spans="1:6">
      <c r="A111">
        <v>110</v>
      </c>
      <c r="B111" t="s">
        <v>222</v>
      </c>
      <c r="C111" t="s">
        <v>51</v>
      </c>
      <c r="D111" t="s">
        <v>16</v>
      </c>
      <c r="E111" t="s">
        <v>42</v>
      </c>
      <c r="F111" t="s">
        <v>43</v>
      </c>
    </row>
    <row r="112" spans="1:6">
      <c r="A112">
        <v>111</v>
      </c>
      <c r="B112" t="s">
        <v>223</v>
      </c>
      <c r="C112" t="s">
        <v>224</v>
      </c>
      <c r="D112" t="s">
        <v>16</v>
      </c>
      <c r="E112" t="s">
        <v>23</v>
      </c>
      <c r="F112" t="s">
        <v>67</v>
      </c>
    </row>
    <row r="113" spans="1:6">
      <c r="A113">
        <v>112</v>
      </c>
      <c r="B113" t="s">
        <v>225</v>
      </c>
      <c r="C113" t="s">
        <v>51</v>
      </c>
      <c r="D113" t="s">
        <v>16</v>
      </c>
      <c r="E113" t="s">
        <v>50</v>
      </c>
      <c r="F113" t="s">
        <v>67</v>
      </c>
    </row>
    <row r="114" spans="1:6">
      <c r="A114">
        <v>113</v>
      </c>
      <c r="B114" t="s">
        <v>226</v>
      </c>
      <c r="C114" t="s">
        <v>95</v>
      </c>
      <c r="D114" t="s">
        <v>16</v>
      </c>
      <c r="E114" t="s">
        <v>17</v>
      </c>
      <c r="F114" t="s">
        <v>67</v>
      </c>
    </row>
    <row r="115" spans="1:6">
      <c r="A115">
        <v>114</v>
      </c>
      <c r="B115" t="s">
        <v>228</v>
      </c>
      <c r="C115" t="s">
        <v>227</v>
      </c>
      <c r="D115" t="s">
        <v>16</v>
      </c>
      <c r="E115" t="s">
        <v>17</v>
      </c>
      <c r="F115" t="s">
        <v>67</v>
      </c>
    </row>
    <row r="116" spans="1:6">
      <c r="A116">
        <v>115</v>
      </c>
      <c r="B116" t="s">
        <v>229</v>
      </c>
      <c r="C116" t="s">
        <v>230</v>
      </c>
      <c r="D116" t="s">
        <v>20</v>
      </c>
      <c r="E116" t="s">
        <v>17</v>
      </c>
      <c r="F116" t="s">
        <v>67</v>
      </c>
    </row>
    <row r="117" spans="1:6">
      <c r="A117">
        <v>116</v>
      </c>
      <c r="B117" t="s">
        <v>232</v>
      </c>
      <c r="C117" t="s">
        <v>231</v>
      </c>
      <c r="D117" t="s">
        <v>16</v>
      </c>
      <c r="E117" t="s">
        <v>62</v>
      </c>
      <c r="F117" t="s">
        <v>67</v>
      </c>
    </row>
    <row r="118" spans="1:6">
      <c r="A118">
        <v>117</v>
      </c>
      <c r="B118" t="s">
        <v>129</v>
      </c>
      <c r="C118" t="s">
        <v>183</v>
      </c>
      <c r="D118" t="s">
        <v>16</v>
      </c>
      <c r="E118" t="s">
        <v>42</v>
      </c>
      <c r="F118" t="s">
        <v>67</v>
      </c>
    </row>
    <row r="119" spans="1:6">
      <c r="A119">
        <v>118</v>
      </c>
      <c r="B119" t="s">
        <v>234</v>
      </c>
      <c r="C119" t="s">
        <v>233</v>
      </c>
      <c r="D119" t="s">
        <v>20</v>
      </c>
      <c r="E119" t="s">
        <v>62</v>
      </c>
      <c r="F119" t="s">
        <v>67</v>
      </c>
    </row>
    <row r="120" spans="1:6">
      <c r="A120">
        <v>119</v>
      </c>
      <c r="B120" t="s">
        <v>235</v>
      </c>
      <c r="C120" t="s">
        <v>237</v>
      </c>
      <c r="D120" t="s">
        <v>20</v>
      </c>
      <c r="E120" t="s">
        <v>23</v>
      </c>
      <c r="F120" t="s">
        <v>67</v>
      </c>
    </row>
    <row r="121" spans="1:6">
      <c r="A121">
        <v>120</v>
      </c>
      <c r="B121" t="s">
        <v>238</v>
      </c>
      <c r="C121" t="s">
        <v>236</v>
      </c>
      <c r="D121" t="s">
        <v>16</v>
      </c>
      <c r="E121" t="s">
        <v>47</v>
      </c>
      <c r="F121" t="s">
        <v>67</v>
      </c>
    </row>
    <row r="122" spans="1:6">
      <c r="A122">
        <v>121</v>
      </c>
      <c r="B122" t="s">
        <v>239</v>
      </c>
      <c r="C122" t="s">
        <v>240</v>
      </c>
      <c r="D122" t="s">
        <v>20</v>
      </c>
      <c r="E122" t="s">
        <v>17</v>
      </c>
      <c r="F122" t="s">
        <v>67</v>
      </c>
    </row>
    <row r="123" spans="1:6">
      <c r="A123">
        <v>122</v>
      </c>
      <c r="B123" t="s">
        <v>242</v>
      </c>
      <c r="C123" t="s">
        <v>241</v>
      </c>
      <c r="D123" t="s">
        <v>16</v>
      </c>
      <c r="E123" t="s">
        <v>62</v>
      </c>
      <c r="F123" t="s">
        <v>67</v>
      </c>
    </row>
    <row r="124" spans="1:6">
      <c r="A124">
        <v>123</v>
      </c>
      <c r="B124" t="s">
        <v>243</v>
      </c>
      <c r="C124" t="s">
        <v>244</v>
      </c>
      <c r="D124" t="s">
        <v>16</v>
      </c>
      <c r="E124" t="s">
        <v>62</v>
      </c>
      <c r="F124" t="s">
        <v>67</v>
      </c>
    </row>
    <row r="125" spans="1:6">
      <c r="A125">
        <v>124</v>
      </c>
      <c r="B125" t="s">
        <v>31</v>
      </c>
      <c r="C125" t="s">
        <v>245</v>
      </c>
      <c r="D125" t="s">
        <v>16</v>
      </c>
      <c r="E125" t="s">
        <v>62</v>
      </c>
      <c r="F125" t="s">
        <v>67</v>
      </c>
    </row>
    <row r="126" spans="1:6">
      <c r="A126">
        <v>125</v>
      </c>
      <c r="B126" t="s">
        <v>246</v>
      </c>
      <c r="C126" t="s">
        <v>247</v>
      </c>
      <c r="D126" t="s">
        <v>16</v>
      </c>
      <c r="E126" t="s">
        <v>23</v>
      </c>
      <c r="F126" t="s">
        <v>34</v>
      </c>
    </row>
    <row r="127" spans="1:6">
      <c r="A127">
        <v>126</v>
      </c>
      <c r="B127" t="s">
        <v>250</v>
      </c>
      <c r="C127" t="s">
        <v>249</v>
      </c>
      <c r="D127" t="s">
        <v>20</v>
      </c>
      <c r="E127" t="s">
        <v>17</v>
      </c>
      <c r="F127" t="s">
        <v>248</v>
      </c>
    </row>
    <row r="128" spans="1:6">
      <c r="A128">
        <v>127</v>
      </c>
      <c r="B128" t="s">
        <v>251</v>
      </c>
      <c r="C128" t="s">
        <v>252</v>
      </c>
      <c r="D128" t="s">
        <v>20</v>
      </c>
      <c r="E128" t="s">
        <v>17</v>
      </c>
      <c r="F128" t="s">
        <v>248</v>
      </c>
    </row>
    <row r="129" spans="1:6">
      <c r="A129">
        <v>128</v>
      </c>
      <c r="B129" t="s">
        <v>96</v>
      </c>
      <c r="C129" t="s">
        <v>253</v>
      </c>
      <c r="D129" t="s">
        <v>16</v>
      </c>
      <c r="E129" t="s">
        <v>37</v>
      </c>
      <c r="F129" t="s">
        <v>43</v>
      </c>
    </row>
    <row r="130" spans="1:6">
      <c r="A130">
        <v>129</v>
      </c>
      <c r="B130" t="s">
        <v>254</v>
      </c>
      <c r="C130" t="s">
        <v>110</v>
      </c>
      <c r="D130" t="s">
        <v>20</v>
      </c>
      <c r="E130" t="s">
        <v>61</v>
      </c>
      <c r="F130" t="s">
        <v>391</v>
      </c>
    </row>
    <row r="131" spans="1:6">
      <c r="A131">
        <v>130</v>
      </c>
      <c r="B131" t="s">
        <v>255</v>
      </c>
      <c r="C131" t="s">
        <v>256</v>
      </c>
      <c r="D131" t="s">
        <v>16</v>
      </c>
      <c r="E131" t="s">
        <v>42</v>
      </c>
      <c r="F131" t="s">
        <v>67</v>
      </c>
    </row>
    <row r="132" spans="1:6">
      <c r="A132">
        <v>131</v>
      </c>
      <c r="B132" t="s">
        <v>257</v>
      </c>
      <c r="C132" t="s">
        <v>236</v>
      </c>
      <c r="D132" t="s">
        <v>16</v>
      </c>
      <c r="E132" t="s">
        <v>23</v>
      </c>
      <c r="F132" t="s">
        <v>33</v>
      </c>
    </row>
    <row r="133" spans="1:6">
      <c r="A133">
        <v>132</v>
      </c>
      <c r="B133" t="s">
        <v>258</v>
      </c>
      <c r="C133" t="s">
        <v>259</v>
      </c>
      <c r="D133" t="s">
        <v>16</v>
      </c>
      <c r="E133" t="s">
        <v>62</v>
      </c>
      <c r="F133" t="s">
        <v>392</v>
      </c>
    </row>
    <row r="134" spans="1:6">
      <c r="A134">
        <v>133</v>
      </c>
      <c r="B134" t="s">
        <v>260</v>
      </c>
      <c r="C134" t="s">
        <v>261</v>
      </c>
      <c r="D134" t="s">
        <v>20</v>
      </c>
      <c r="E134" t="s">
        <v>62</v>
      </c>
      <c r="F134" t="s">
        <v>34</v>
      </c>
    </row>
    <row r="135" spans="1:6">
      <c r="A135">
        <v>134</v>
      </c>
      <c r="B135" t="s">
        <v>262</v>
      </c>
      <c r="C135" t="s">
        <v>85</v>
      </c>
      <c r="D135" t="s">
        <v>16</v>
      </c>
      <c r="E135" t="s">
        <v>17</v>
      </c>
      <c r="F135" t="s">
        <v>34</v>
      </c>
    </row>
    <row r="136" spans="1:6">
      <c r="A136">
        <v>135</v>
      </c>
      <c r="B136" t="s">
        <v>264</v>
      </c>
      <c r="C136" t="s">
        <v>265</v>
      </c>
      <c r="D136" t="s">
        <v>16</v>
      </c>
      <c r="E136" t="s">
        <v>42</v>
      </c>
      <c r="F136" t="s">
        <v>33</v>
      </c>
    </row>
    <row r="137" spans="1:6">
      <c r="A137">
        <v>136</v>
      </c>
      <c r="B137" t="s">
        <v>266</v>
      </c>
      <c r="C137" t="s">
        <v>39</v>
      </c>
      <c r="D137" t="s">
        <v>16</v>
      </c>
      <c r="E137" t="s">
        <v>42</v>
      </c>
      <c r="F137" t="s">
        <v>34</v>
      </c>
    </row>
    <row r="138" spans="1:6">
      <c r="A138">
        <v>137</v>
      </c>
      <c r="B138" t="s">
        <v>267</v>
      </c>
      <c r="C138" t="s">
        <v>268</v>
      </c>
      <c r="D138" t="s">
        <v>20</v>
      </c>
      <c r="E138" t="s">
        <v>17</v>
      </c>
      <c r="F138" t="s">
        <v>34</v>
      </c>
    </row>
    <row r="139" spans="1:6">
      <c r="A139">
        <v>138</v>
      </c>
      <c r="B139" t="s">
        <v>269</v>
      </c>
      <c r="C139" t="s">
        <v>32</v>
      </c>
      <c r="D139" t="s">
        <v>16</v>
      </c>
      <c r="E139" t="s">
        <v>17</v>
      </c>
      <c r="F139" t="s">
        <v>34</v>
      </c>
    </row>
    <row r="140" spans="1:6">
      <c r="A140">
        <v>139</v>
      </c>
      <c r="B140" t="s">
        <v>99</v>
      </c>
      <c r="C140" t="s">
        <v>270</v>
      </c>
      <c r="D140" t="s">
        <v>20</v>
      </c>
      <c r="E140" t="s">
        <v>61</v>
      </c>
      <c r="F140" t="s">
        <v>34</v>
      </c>
    </row>
    <row r="141" spans="1:6">
      <c r="A141">
        <v>140</v>
      </c>
      <c r="B141" t="s">
        <v>271</v>
      </c>
      <c r="C141" t="s">
        <v>252</v>
      </c>
      <c r="D141" t="s">
        <v>20</v>
      </c>
      <c r="E141" t="s">
        <v>62</v>
      </c>
      <c r="F141" t="s">
        <v>24</v>
      </c>
    </row>
    <row r="142" spans="1:6">
      <c r="A142">
        <v>141</v>
      </c>
      <c r="B142" t="s">
        <v>272</v>
      </c>
      <c r="C142" t="s">
        <v>81</v>
      </c>
      <c r="D142" t="s">
        <v>16</v>
      </c>
      <c r="E142" t="s">
        <v>62</v>
      </c>
      <c r="F142" t="s">
        <v>33</v>
      </c>
    </row>
    <row r="143" spans="1:6">
      <c r="A143">
        <v>142</v>
      </c>
      <c r="B143" t="s">
        <v>274</v>
      </c>
      <c r="C143" t="s">
        <v>273</v>
      </c>
      <c r="D143" t="s">
        <v>20</v>
      </c>
      <c r="E143" t="s">
        <v>61</v>
      </c>
      <c r="F143" t="s">
        <v>43</v>
      </c>
    </row>
    <row r="144" spans="1:6">
      <c r="A144">
        <v>143</v>
      </c>
      <c r="B144" t="s">
        <v>57</v>
      </c>
      <c r="C144" t="s">
        <v>275</v>
      </c>
      <c r="D144" t="s">
        <v>16</v>
      </c>
      <c r="E144" t="s">
        <v>37</v>
      </c>
      <c r="F144" t="s">
        <v>24</v>
      </c>
    </row>
    <row r="145" spans="1:6">
      <c r="A145">
        <v>144</v>
      </c>
      <c r="B145" t="s">
        <v>276</v>
      </c>
      <c r="C145" t="s">
        <v>182</v>
      </c>
      <c r="D145" t="s">
        <v>16</v>
      </c>
      <c r="E145" t="s">
        <v>47</v>
      </c>
      <c r="F145" t="s">
        <v>33</v>
      </c>
    </row>
    <row r="146" spans="1:6">
      <c r="A146">
        <v>145</v>
      </c>
      <c r="B146" t="s">
        <v>277</v>
      </c>
      <c r="C146" t="s">
        <v>278</v>
      </c>
      <c r="D146" t="s">
        <v>16</v>
      </c>
      <c r="E146" t="s">
        <v>47</v>
      </c>
      <c r="F146" t="s">
        <v>24</v>
      </c>
    </row>
    <row r="147" spans="1:6">
      <c r="A147">
        <v>146</v>
      </c>
      <c r="B147" t="s">
        <v>279</v>
      </c>
      <c r="C147" t="s">
        <v>86</v>
      </c>
      <c r="D147" t="s">
        <v>16</v>
      </c>
      <c r="E147" t="s">
        <v>42</v>
      </c>
      <c r="F147" t="s">
        <v>101</v>
      </c>
    </row>
    <row r="148" spans="1:6">
      <c r="A148">
        <v>147</v>
      </c>
      <c r="B148" t="s">
        <v>280</v>
      </c>
      <c r="C148" t="s">
        <v>281</v>
      </c>
      <c r="D148" t="s">
        <v>16</v>
      </c>
      <c r="E148" t="s">
        <v>23</v>
      </c>
      <c r="F148" t="s">
        <v>282</v>
      </c>
    </row>
    <row r="149" spans="1:6">
      <c r="A149">
        <v>148</v>
      </c>
      <c r="B149" t="s">
        <v>283</v>
      </c>
      <c r="C149" t="s">
        <v>284</v>
      </c>
      <c r="D149" t="s">
        <v>20</v>
      </c>
      <c r="E149" t="s">
        <v>42</v>
      </c>
      <c r="F149" t="s">
        <v>33</v>
      </c>
    </row>
    <row r="150" spans="1:6">
      <c r="A150">
        <v>149</v>
      </c>
      <c r="B150" t="s">
        <v>285</v>
      </c>
      <c r="C150" t="s">
        <v>27</v>
      </c>
      <c r="D150" t="s">
        <v>16</v>
      </c>
      <c r="E150" t="s">
        <v>62</v>
      </c>
      <c r="F150" t="s">
        <v>24</v>
      </c>
    </row>
    <row r="151" spans="1:6">
      <c r="A151">
        <v>150</v>
      </c>
      <c r="B151" t="s">
        <v>286</v>
      </c>
      <c r="C151" t="s">
        <v>287</v>
      </c>
      <c r="D151" t="s">
        <v>16</v>
      </c>
      <c r="E151" t="s">
        <v>23</v>
      </c>
      <c r="F151" t="s">
        <v>24</v>
      </c>
    </row>
    <row r="152" spans="1:6">
      <c r="A152">
        <v>151</v>
      </c>
      <c r="B152" t="s">
        <v>288</v>
      </c>
      <c r="C152" t="s">
        <v>289</v>
      </c>
      <c r="D152" t="s">
        <v>16</v>
      </c>
      <c r="E152" t="s">
        <v>62</v>
      </c>
      <c r="F152" t="s">
        <v>34</v>
      </c>
    </row>
    <row r="153" spans="1:6">
      <c r="A153">
        <v>152</v>
      </c>
      <c r="B153" t="s">
        <v>290</v>
      </c>
      <c r="C153" t="s">
        <v>291</v>
      </c>
      <c r="D153" t="s">
        <v>20</v>
      </c>
      <c r="E153" t="s">
        <v>62</v>
      </c>
      <c r="F153" t="s">
        <v>67</v>
      </c>
    </row>
    <row r="154" spans="1:6">
      <c r="A154">
        <v>153</v>
      </c>
      <c r="B154" t="s">
        <v>292</v>
      </c>
      <c r="C154" t="s">
        <v>293</v>
      </c>
      <c r="D154" t="s">
        <v>16</v>
      </c>
      <c r="E154" t="s">
        <v>37</v>
      </c>
      <c r="F154" t="s">
        <v>101</v>
      </c>
    </row>
    <row r="155" spans="1:6">
      <c r="A155">
        <v>154</v>
      </c>
      <c r="B155" t="s">
        <v>294</v>
      </c>
      <c r="C155" t="s">
        <v>25</v>
      </c>
      <c r="D155" t="s">
        <v>16</v>
      </c>
      <c r="E155" t="s">
        <v>17</v>
      </c>
      <c r="F155" t="s">
        <v>33</v>
      </c>
    </row>
    <row r="156" spans="1:6">
      <c r="A156">
        <v>155</v>
      </c>
      <c r="B156" t="s">
        <v>295</v>
      </c>
      <c r="C156" t="s">
        <v>182</v>
      </c>
      <c r="D156" t="s">
        <v>16</v>
      </c>
      <c r="E156" t="s">
        <v>23</v>
      </c>
      <c r="F156" t="s">
        <v>296</v>
      </c>
    </row>
    <row r="157" spans="1:6">
      <c r="A157">
        <v>156</v>
      </c>
      <c r="B157" t="s">
        <v>297</v>
      </c>
      <c r="C157" t="s">
        <v>32</v>
      </c>
      <c r="D157" t="s">
        <v>16</v>
      </c>
      <c r="E157" t="s">
        <v>42</v>
      </c>
      <c r="F157" t="s">
        <v>67</v>
      </c>
    </row>
    <row r="158" spans="1:6">
      <c r="A158">
        <v>157</v>
      </c>
      <c r="B158" t="s">
        <v>298</v>
      </c>
      <c r="C158" t="s">
        <v>299</v>
      </c>
      <c r="D158" t="s">
        <v>16</v>
      </c>
      <c r="E158" t="s">
        <v>47</v>
      </c>
      <c r="F158" t="s">
        <v>24</v>
      </c>
    </row>
    <row r="159" spans="1:6">
      <c r="A159">
        <v>158</v>
      </c>
      <c r="B159" t="s">
        <v>300</v>
      </c>
      <c r="C159" t="s">
        <v>301</v>
      </c>
      <c r="D159" t="s">
        <v>20</v>
      </c>
      <c r="E159" t="s">
        <v>62</v>
      </c>
      <c r="F159" t="s">
        <v>33</v>
      </c>
    </row>
    <row r="160" spans="1:6">
      <c r="A160">
        <v>159</v>
      </c>
      <c r="B160" t="s">
        <v>32</v>
      </c>
      <c r="C160" t="s">
        <v>302</v>
      </c>
      <c r="D160" t="s">
        <v>16</v>
      </c>
      <c r="E160" t="s">
        <v>23</v>
      </c>
      <c r="F160" t="s">
        <v>33</v>
      </c>
    </row>
    <row r="161" spans="1:6">
      <c r="A161">
        <v>160</v>
      </c>
      <c r="B161" t="s">
        <v>303</v>
      </c>
      <c r="C161" t="s">
        <v>304</v>
      </c>
      <c r="D161" t="s">
        <v>16</v>
      </c>
      <c r="E161" t="s">
        <v>23</v>
      </c>
      <c r="F161" t="s">
        <v>167</v>
      </c>
    </row>
    <row r="162" spans="1:6">
      <c r="A162">
        <v>161</v>
      </c>
      <c r="B162" t="s">
        <v>305</v>
      </c>
      <c r="C162" t="s">
        <v>32</v>
      </c>
      <c r="D162" t="s">
        <v>16</v>
      </c>
      <c r="E162" t="s">
        <v>17</v>
      </c>
      <c r="F162" t="s">
        <v>167</v>
      </c>
    </row>
    <row r="163" spans="1:6">
      <c r="A163">
        <v>162</v>
      </c>
      <c r="B163" t="s">
        <v>306</v>
      </c>
      <c r="C163" t="s">
        <v>307</v>
      </c>
      <c r="D163" t="s">
        <v>16</v>
      </c>
      <c r="E163" t="s">
        <v>62</v>
      </c>
      <c r="F163" t="s">
        <v>167</v>
      </c>
    </row>
    <row r="164" spans="1:6">
      <c r="A164">
        <v>163</v>
      </c>
      <c r="B164" t="s">
        <v>308</v>
      </c>
      <c r="C164" t="s">
        <v>309</v>
      </c>
      <c r="D164" t="s">
        <v>20</v>
      </c>
      <c r="E164" t="s">
        <v>62</v>
      </c>
      <c r="F164" t="s">
        <v>34</v>
      </c>
    </row>
    <row r="165" spans="1:6">
      <c r="A165">
        <v>164</v>
      </c>
      <c r="B165" t="s">
        <v>162</v>
      </c>
      <c r="C165" t="s">
        <v>310</v>
      </c>
      <c r="D165" t="s">
        <v>16</v>
      </c>
      <c r="E165" t="s">
        <v>42</v>
      </c>
      <c r="F165" t="s">
        <v>67</v>
      </c>
    </row>
    <row r="166" spans="1:6">
      <c r="A166">
        <v>165</v>
      </c>
      <c r="B166" t="s">
        <v>311</v>
      </c>
      <c r="C166" t="s">
        <v>312</v>
      </c>
      <c r="D166" t="s">
        <v>16</v>
      </c>
      <c r="E166" t="s">
        <v>17</v>
      </c>
      <c r="F166" t="s">
        <v>43</v>
      </c>
    </row>
    <row r="167" spans="1:6">
      <c r="A167">
        <v>166</v>
      </c>
      <c r="B167" t="s">
        <v>313</v>
      </c>
      <c r="C167" t="s">
        <v>314</v>
      </c>
      <c r="D167" t="s">
        <v>16</v>
      </c>
      <c r="E167" t="s">
        <v>62</v>
      </c>
      <c r="F167" t="s">
        <v>67</v>
      </c>
    </row>
    <row r="168" spans="1:6">
      <c r="A168">
        <v>167</v>
      </c>
      <c r="B168" t="s">
        <v>315</v>
      </c>
      <c r="C168" t="s">
        <v>316</v>
      </c>
      <c r="D168" t="s">
        <v>16</v>
      </c>
      <c r="E168" t="s">
        <v>62</v>
      </c>
      <c r="F168" t="s">
        <v>67</v>
      </c>
    </row>
    <row r="169" spans="1:6">
      <c r="A169">
        <v>168</v>
      </c>
      <c r="B169" t="s">
        <v>317</v>
      </c>
      <c r="C169" t="s">
        <v>318</v>
      </c>
      <c r="D169" t="s">
        <v>20</v>
      </c>
      <c r="E169" t="s">
        <v>62</v>
      </c>
      <c r="F169" t="s">
        <v>43</v>
      </c>
    </row>
    <row r="170" spans="1:6">
      <c r="A170">
        <v>169</v>
      </c>
      <c r="B170" t="s">
        <v>70</v>
      </c>
      <c r="C170" t="s">
        <v>319</v>
      </c>
      <c r="D170" t="s">
        <v>16</v>
      </c>
      <c r="E170" t="s">
        <v>42</v>
      </c>
      <c r="F170" t="s">
        <v>33</v>
      </c>
    </row>
    <row r="171" spans="1:6">
      <c r="A171">
        <v>170</v>
      </c>
      <c r="B171" t="s">
        <v>320</v>
      </c>
      <c r="C171" t="s">
        <v>321</v>
      </c>
      <c r="D171" t="s">
        <v>16</v>
      </c>
      <c r="E171" t="s">
        <v>17</v>
      </c>
      <c r="F171" t="s">
        <v>167</v>
      </c>
    </row>
    <row r="172" spans="1:6">
      <c r="A172">
        <v>171</v>
      </c>
      <c r="B172" t="s">
        <v>322</v>
      </c>
      <c r="C172" t="s">
        <v>323</v>
      </c>
      <c r="D172" t="s">
        <v>16</v>
      </c>
      <c r="E172" t="s">
        <v>23</v>
      </c>
      <c r="F172" t="s">
        <v>24</v>
      </c>
    </row>
    <row r="173" spans="1:6">
      <c r="A173">
        <v>172</v>
      </c>
      <c r="B173" t="s">
        <v>128</v>
      </c>
      <c r="C173" t="s">
        <v>324</v>
      </c>
      <c r="D173" t="s">
        <v>16</v>
      </c>
      <c r="E173" t="s">
        <v>42</v>
      </c>
      <c r="F173" t="s">
        <v>391</v>
      </c>
    </row>
    <row r="174" spans="1:6">
      <c r="A174">
        <v>173</v>
      </c>
      <c r="B174" t="s">
        <v>326</v>
      </c>
      <c r="C174" t="s">
        <v>325</v>
      </c>
      <c r="D174" t="s">
        <v>20</v>
      </c>
      <c r="E174" t="s">
        <v>37</v>
      </c>
      <c r="F174" t="s">
        <v>391</v>
      </c>
    </row>
    <row r="175" spans="1:6">
      <c r="A175">
        <v>174</v>
      </c>
      <c r="B175" t="s">
        <v>327</v>
      </c>
      <c r="C175" t="s">
        <v>66</v>
      </c>
      <c r="D175" t="s">
        <v>16</v>
      </c>
      <c r="E175" t="s">
        <v>62</v>
      </c>
      <c r="F175" t="s">
        <v>67</v>
      </c>
    </row>
    <row r="176" spans="1:6">
      <c r="A176">
        <v>175</v>
      </c>
      <c r="B176" t="s">
        <v>328</v>
      </c>
      <c r="C176" t="s">
        <v>324</v>
      </c>
      <c r="D176" t="s">
        <v>16</v>
      </c>
      <c r="E176" t="s">
        <v>62</v>
      </c>
      <c r="F176" t="s">
        <v>391</v>
      </c>
    </row>
    <row r="177" spans="1:6">
      <c r="A177">
        <v>176</v>
      </c>
      <c r="B177" t="s">
        <v>329</v>
      </c>
      <c r="C177" t="s">
        <v>330</v>
      </c>
      <c r="D177" t="s">
        <v>16</v>
      </c>
      <c r="E177" t="s">
        <v>62</v>
      </c>
      <c r="F177" t="s">
        <v>391</v>
      </c>
    </row>
    <row r="178" spans="1:6">
      <c r="A178">
        <v>177</v>
      </c>
      <c r="B178" t="s">
        <v>331</v>
      </c>
      <c r="C178" t="s">
        <v>332</v>
      </c>
      <c r="D178" t="s">
        <v>20</v>
      </c>
      <c r="E178" t="s">
        <v>42</v>
      </c>
      <c r="F178" t="s">
        <v>391</v>
      </c>
    </row>
    <row r="179" spans="1:6">
      <c r="A179">
        <v>178</v>
      </c>
      <c r="B179" t="s">
        <v>333</v>
      </c>
      <c r="C179" t="s">
        <v>334</v>
      </c>
      <c r="D179" t="s">
        <v>16</v>
      </c>
      <c r="E179" t="s">
        <v>62</v>
      </c>
      <c r="F179" t="s">
        <v>33</v>
      </c>
    </row>
    <row r="180" spans="1:6">
      <c r="A180">
        <v>179</v>
      </c>
      <c r="B180" t="s">
        <v>335</v>
      </c>
      <c r="C180" t="s">
        <v>95</v>
      </c>
      <c r="D180" t="s">
        <v>16</v>
      </c>
      <c r="E180" t="s">
        <v>62</v>
      </c>
      <c r="F180" t="s">
        <v>336</v>
      </c>
    </row>
    <row r="181" spans="1:6">
      <c r="A181">
        <v>180</v>
      </c>
      <c r="B181" t="s">
        <v>337</v>
      </c>
      <c r="C181" t="s">
        <v>338</v>
      </c>
      <c r="D181" t="s">
        <v>20</v>
      </c>
      <c r="E181" t="s">
        <v>42</v>
      </c>
      <c r="F181" t="s">
        <v>391</v>
      </c>
    </row>
    <row r="182" spans="1:6">
      <c r="A182">
        <v>181</v>
      </c>
      <c r="B182" t="s">
        <v>339</v>
      </c>
      <c r="C182" t="s">
        <v>390</v>
      </c>
      <c r="D182" t="s">
        <v>16</v>
      </c>
      <c r="E182" t="s">
        <v>62</v>
      </c>
      <c r="F182" t="s">
        <v>340</v>
      </c>
    </row>
    <row r="183" spans="1:6">
      <c r="A183">
        <v>182</v>
      </c>
      <c r="B183" t="s">
        <v>188</v>
      </c>
      <c r="C183" t="s">
        <v>341</v>
      </c>
      <c r="D183" t="s">
        <v>16</v>
      </c>
      <c r="E183" t="s">
        <v>62</v>
      </c>
      <c r="F183" t="s">
        <v>67</v>
      </c>
    </row>
    <row r="184" spans="1:6">
      <c r="A184">
        <v>183</v>
      </c>
      <c r="B184" t="s">
        <v>162</v>
      </c>
      <c r="C184" t="s">
        <v>342</v>
      </c>
      <c r="D184" t="s">
        <v>16</v>
      </c>
      <c r="E184" t="s">
        <v>42</v>
      </c>
      <c r="F184" t="s">
        <v>33</v>
      </c>
    </row>
    <row r="185" spans="1:6">
      <c r="A185">
        <v>184</v>
      </c>
      <c r="B185" t="s">
        <v>343</v>
      </c>
      <c r="C185" t="s">
        <v>95</v>
      </c>
      <c r="D185" t="s">
        <v>16</v>
      </c>
      <c r="E185" t="s">
        <v>50</v>
      </c>
      <c r="F185" t="s">
        <v>101</v>
      </c>
    </row>
    <row r="186" spans="1:6">
      <c r="A186">
        <v>185</v>
      </c>
      <c r="B186" t="s">
        <v>80</v>
      </c>
      <c r="C186" t="s">
        <v>344</v>
      </c>
      <c r="D186" t="s">
        <v>16</v>
      </c>
      <c r="E186" t="s">
        <v>62</v>
      </c>
      <c r="F186" t="s">
        <v>101</v>
      </c>
    </row>
    <row r="187" spans="1:6">
      <c r="A187">
        <v>186</v>
      </c>
      <c r="B187" t="s">
        <v>80</v>
      </c>
      <c r="C187" t="s">
        <v>345</v>
      </c>
      <c r="D187" t="s">
        <v>16</v>
      </c>
      <c r="E187" t="s">
        <v>23</v>
      </c>
      <c r="F187" t="s">
        <v>67</v>
      </c>
    </row>
    <row r="188" spans="1:6">
      <c r="A188">
        <v>187</v>
      </c>
      <c r="B188" t="s">
        <v>80</v>
      </c>
      <c r="C188" t="s">
        <v>346</v>
      </c>
      <c r="D188" t="s">
        <v>16</v>
      </c>
      <c r="E188" t="s">
        <v>62</v>
      </c>
      <c r="F188" t="s">
        <v>67</v>
      </c>
    </row>
    <row r="189" spans="1:6">
      <c r="A189">
        <v>188</v>
      </c>
      <c r="B189" t="s">
        <v>347</v>
      </c>
      <c r="C189" t="s">
        <v>348</v>
      </c>
      <c r="D189" t="s">
        <v>16</v>
      </c>
      <c r="E189" t="s">
        <v>17</v>
      </c>
      <c r="F189" t="s">
        <v>67</v>
      </c>
    </row>
    <row r="190" spans="1:6">
      <c r="A190">
        <v>189</v>
      </c>
      <c r="B190" t="s">
        <v>349</v>
      </c>
      <c r="C190" t="s">
        <v>350</v>
      </c>
      <c r="D190" t="s">
        <v>20</v>
      </c>
      <c r="E190" t="s">
        <v>62</v>
      </c>
      <c r="F190" t="s">
        <v>351</v>
      </c>
    </row>
    <row r="191" spans="1:6">
      <c r="A191">
        <v>190</v>
      </c>
      <c r="B191" t="s">
        <v>269</v>
      </c>
      <c r="C191" t="s">
        <v>95</v>
      </c>
      <c r="D191" t="s">
        <v>16</v>
      </c>
      <c r="E191" t="s">
        <v>42</v>
      </c>
      <c r="F191" t="s">
        <v>34</v>
      </c>
    </row>
    <row r="192" spans="1:6">
      <c r="A192">
        <v>191</v>
      </c>
      <c r="B192" t="s">
        <v>352</v>
      </c>
      <c r="C192" t="s">
        <v>185</v>
      </c>
      <c r="D192" t="s">
        <v>16</v>
      </c>
      <c r="E192" t="s">
        <v>47</v>
      </c>
      <c r="F192" t="s">
        <v>101</v>
      </c>
    </row>
    <row r="193" spans="1:6">
      <c r="A193">
        <v>192</v>
      </c>
      <c r="B193" t="s">
        <v>353</v>
      </c>
      <c r="C193" t="s">
        <v>90</v>
      </c>
      <c r="D193" t="s">
        <v>20</v>
      </c>
      <c r="E193" t="s">
        <v>62</v>
      </c>
      <c r="F193" t="s">
        <v>67</v>
      </c>
    </row>
    <row r="194" spans="1:6">
      <c r="A194">
        <v>193</v>
      </c>
      <c r="B194" t="s">
        <v>354</v>
      </c>
      <c r="C194" t="s">
        <v>92</v>
      </c>
      <c r="D194" t="s">
        <v>16</v>
      </c>
      <c r="E194" t="s">
        <v>23</v>
      </c>
      <c r="F194" t="s">
        <v>101</v>
      </c>
    </row>
    <row r="195" spans="1:6">
      <c r="A195">
        <v>194</v>
      </c>
      <c r="B195" t="s">
        <v>355</v>
      </c>
      <c r="C195" t="s">
        <v>356</v>
      </c>
      <c r="D195" t="s">
        <v>16</v>
      </c>
      <c r="E195" t="s">
        <v>17</v>
      </c>
      <c r="F195" t="s">
        <v>167</v>
      </c>
    </row>
    <row r="196" spans="1:6">
      <c r="A196">
        <v>195</v>
      </c>
      <c r="B196" t="s">
        <v>357</v>
      </c>
      <c r="C196" t="s">
        <v>358</v>
      </c>
      <c r="D196" t="s">
        <v>20</v>
      </c>
      <c r="E196" t="s">
        <v>17</v>
      </c>
      <c r="F196" t="s">
        <v>43</v>
      </c>
    </row>
    <row r="197" spans="1:6">
      <c r="A197">
        <v>196</v>
      </c>
      <c r="B197" t="s">
        <v>359</v>
      </c>
      <c r="C197" t="s">
        <v>360</v>
      </c>
      <c r="D197" t="s">
        <v>20</v>
      </c>
      <c r="E197" t="s">
        <v>62</v>
      </c>
      <c r="F197" t="s">
        <v>67</v>
      </c>
    </row>
    <row r="198" spans="1:6">
      <c r="A198">
        <v>197</v>
      </c>
      <c r="B198" t="s">
        <v>55</v>
      </c>
      <c r="C198" t="s">
        <v>358</v>
      </c>
      <c r="D198" t="s">
        <v>20</v>
      </c>
      <c r="E198" t="s">
        <v>61</v>
      </c>
      <c r="F198" t="s">
        <v>34</v>
      </c>
    </row>
    <row r="199" spans="1:6">
      <c r="A199">
        <v>198</v>
      </c>
      <c r="B199" t="s">
        <v>361</v>
      </c>
      <c r="C199" t="s">
        <v>362</v>
      </c>
      <c r="D199" t="s">
        <v>20</v>
      </c>
      <c r="E199" t="s">
        <v>61</v>
      </c>
      <c r="F199" t="s">
        <v>391</v>
      </c>
    </row>
    <row r="200" spans="1:6">
      <c r="A200">
        <v>199</v>
      </c>
      <c r="B200" t="s">
        <v>363</v>
      </c>
      <c r="C200" t="s">
        <v>364</v>
      </c>
      <c r="D200" t="s">
        <v>20</v>
      </c>
      <c r="E200" t="s">
        <v>23</v>
      </c>
      <c r="F200" t="s">
        <v>67</v>
      </c>
    </row>
    <row r="201" spans="1:6">
      <c r="A201">
        <v>200</v>
      </c>
      <c r="B201" t="s">
        <v>365</v>
      </c>
      <c r="C201" t="s">
        <v>366</v>
      </c>
      <c r="D201" t="s">
        <v>20</v>
      </c>
      <c r="E201" t="s">
        <v>42</v>
      </c>
      <c r="F201" t="s">
        <v>67</v>
      </c>
    </row>
    <row r="202" spans="1:6">
      <c r="A202">
        <v>201</v>
      </c>
      <c r="B202" t="s">
        <v>367</v>
      </c>
      <c r="C202" t="s">
        <v>74</v>
      </c>
      <c r="D202" t="s">
        <v>16</v>
      </c>
      <c r="E202" t="s">
        <v>50</v>
      </c>
      <c r="F202" t="s">
        <v>101</v>
      </c>
    </row>
    <row r="203" spans="1:6">
      <c r="A203">
        <v>202</v>
      </c>
      <c r="B203" t="s">
        <v>368</v>
      </c>
      <c r="C203" t="s">
        <v>324</v>
      </c>
      <c r="D203" t="s">
        <v>16</v>
      </c>
      <c r="E203" t="s">
        <v>62</v>
      </c>
      <c r="F203" t="s">
        <v>67</v>
      </c>
    </row>
    <row r="204" spans="1:6">
      <c r="A204">
        <v>203</v>
      </c>
      <c r="B204" t="s">
        <v>369</v>
      </c>
      <c r="C204" t="s">
        <v>370</v>
      </c>
      <c r="D204" t="s">
        <v>16</v>
      </c>
      <c r="E204" t="s">
        <v>23</v>
      </c>
      <c r="F204" t="s">
        <v>371</v>
      </c>
    </row>
    <row r="205" spans="1:6">
      <c r="A205">
        <v>204</v>
      </c>
      <c r="B205" t="s">
        <v>188</v>
      </c>
      <c r="C205" t="s">
        <v>95</v>
      </c>
      <c r="D205" t="s">
        <v>16</v>
      </c>
      <c r="E205" t="s">
        <v>23</v>
      </c>
      <c r="F205" t="s">
        <v>67</v>
      </c>
    </row>
    <row r="206" spans="1:6">
      <c r="A206">
        <v>205</v>
      </c>
      <c r="B206" t="s">
        <v>372</v>
      </c>
      <c r="C206" t="s">
        <v>373</v>
      </c>
      <c r="D206" t="s">
        <v>16</v>
      </c>
      <c r="E206" t="s">
        <v>42</v>
      </c>
      <c r="F206" t="s">
        <v>33</v>
      </c>
    </row>
    <row r="207" spans="1:6">
      <c r="A207">
        <v>206</v>
      </c>
      <c r="B207" t="s">
        <v>374</v>
      </c>
      <c r="C207" t="s">
        <v>375</v>
      </c>
      <c r="D207" t="s">
        <v>16</v>
      </c>
      <c r="E207" t="s">
        <v>23</v>
      </c>
      <c r="F207" t="s">
        <v>376</v>
      </c>
    </row>
    <row r="208" spans="1:6">
      <c r="A208">
        <v>207</v>
      </c>
      <c r="B208" t="s">
        <v>377</v>
      </c>
      <c r="C208" t="s">
        <v>378</v>
      </c>
      <c r="D208" t="s">
        <v>20</v>
      </c>
      <c r="E208" t="s">
        <v>23</v>
      </c>
      <c r="F208" t="s">
        <v>34</v>
      </c>
    </row>
    <row r="209" spans="1:6">
      <c r="A209">
        <v>208</v>
      </c>
      <c r="B209" t="s">
        <v>379</v>
      </c>
      <c r="C209" t="s">
        <v>380</v>
      </c>
      <c r="D209" t="s">
        <v>16</v>
      </c>
      <c r="E209" t="s">
        <v>116</v>
      </c>
      <c r="F209" t="s">
        <v>34</v>
      </c>
    </row>
    <row r="210" spans="1:6">
      <c r="A210">
        <v>209</v>
      </c>
      <c r="B210" t="s">
        <v>379</v>
      </c>
      <c r="C210" t="s">
        <v>381</v>
      </c>
      <c r="D210" t="s">
        <v>16</v>
      </c>
      <c r="E210" t="s">
        <v>62</v>
      </c>
      <c r="F210" t="s">
        <v>34</v>
      </c>
    </row>
    <row r="211" spans="1:6">
      <c r="A211">
        <v>210</v>
      </c>
      <c r="B211" t="s">
        <v>382</v>
      </c>
      <c r="C211" t="s">
        <v>383</v>
      </c>
      <c r="D211" t="s">
        <v>20</v>
      </c>
      <c r="E211" t="s">
        <v>62</v>
      </c>
      <c r="F211" t="s">
        <v>67</v>
      </c>
    </row>
    <row r="212" spans="1:6">
      <c r="A212">
        <v>211</v>
      </c>
      <c r="B212" t="s">
        <v>384</v>
      </c>
      <c r="C212" t="s">
        <v>385</v>
      </c>
      <c r="D212" t="s">
        <v>20</v>
      </c>
      <c r="E212" t="s">
        <v>61</v>
      </c>
      <c r="F212" t="s">
        <v>34</v>
      </c>
    </row>
    <row r="213" spans="1:6">
      <c r="A213">
        <v>212</v>
      </c>
      <c r="B213" t="s">
        <v>386</v>
      </c>
      <c r="C213" t="s">
        <v>387</v>
      </c>
      <c r="D213" t="s">
        <v>20</v>
      </c>
      <c r="E213" t="s">
        <v>37</v>
      </c>
      <c r="F213" t="s">
        <v>391</v>
      </c>
    </row>
    <row r="214" spans="1:6">
      <c r="A214">
        <v>213</v>
      </c>
      <c r="B214" t="s">
        <v>388</v>
      </c>
      <c r="C214" t="s">
        <v>389</v>
      </c>
      <c r="D214" t="s">
        <v>20</v>
      </c>
      <c r="E214" t="s">
        <v>17</v>
      </c>
      <c r="F214" t="s">
        <v>376</v>
      </c>
    </row>
  </sheetData>
  <phoneticPr fontId="1" type="noConversion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4"/>
  <sheetViews>
    <sheetView workbookViewId="0">
      <selection activeCell="I26" sqref="I26"/>
    </sheetView>
  </sheetViews>
  <sheetFormatPr defaultRowHeight="15"/>
  <cols>
    <col min="1" max="1" width="8.5703125" bestFit="1" customWidth="1"/>
    <col min="2" max="2" width="9" bestFit="1" customWidth="1"/>
    <col min="3" max="3" width="7.7109375" bestFit="1" customWidth="1"/>
    <col min="4" max="4" width="10.42578125" bestFit="1" customWidth="1"/>
    <col min="5" max="6" width="20.28515625" bestFit="1" customWidth="1"/>
    <col min="7" max="7" width="6.85546875" bestFit="1" customWidth="1"/>
    <col min="8" max="8" width="10" bestFit="1" customWidth="1"/>
    <col min="9" max="9" width="25.85546875" bestFit="1" customWidth="1"/>
  </cols>
  <sheetData>
    <row r="1" spans="1:9">
      <c r="A1" t="s">
        <v>6</v>
      </c>
      <c r="B1" t="s">
        <v>10</v>
      </c>
      <c r="C1" t="s">
        <v>9</v>
      </c>
      <c r="D1" t="s">
        <v>0</v>
      </c>
      <c r="E1" t="s">
        <v>1</v>
      </c>
      <c r="F1" t="s">
        <v>2</v>
      </c>
      <c r="G1" t="s">
        <v>5</v>
      </c>
      <c r="H1" t="s">
        <v>3</v>
      </c>
      <c r="I1" t="s">
        <v>4</v>
      </c>
    </row>
    <row r="2" spans="1:9">
      <c r="A2" t="s">
        <v>7</v>
      </c>
      <c r="B2" t="s">
        <v>11</v>
      </c>
      <c r="C2" t="s">
        <v>12</v>
      </c>
      <c r="D2" t="s">
        <v>8</v>
      </c>
    </row>
    <row r="3" spans="1:9">
      <c r="A3">
        <v>1</v>
      </c>
      <c r="B3">
        <v>16</v>
      </c>
      <c r="C3">
        <v>19</v>
      </c>
      <c r="D3">
        <v>151</v>
      </c>
      <c r="E3" t="str">
        <f>VLOOKUP(D3,Entries!A:B,2,FALSE)</f>
        <v>Stasionis</v>
      </c>
      <c r="F3" t="str">
        <f>VLOOKUP(D3,Entries!A:C,3,FALSE)</f>
        <v>Tomas</v>
      </c>
      <c r="G3" t="str">
        <f>VLOOKUP(D3,Entries!A:D,4,FALSE)</f>
        <v>M</v>
      </c>
      <c r="H3" t="str">
        <f>VLOOKUP(D3,Entries!A:E,5,FALSE)</f>
        <v>S</v>
      </c>
      <c r="I3" t="str">
        <f>VLOOKUP(D3,Entries!A:F,6,FALSE)</f>
        <v>Eton Manor AC</v>
      </c>
    </row>
    <row r="4" spans="1:9">
      <c r="A4">
        <v>2</v>
      </c>
      <c r="B4">
        <v>16</v>
      </c>
      <c r="C4">
        <v>28</v>
      </c>
      <c r="D4">
        <v>141</v>
      </c>
      <c r="E4" t="str">
        <f>VLOOKUP(D4,Entries!A:B,2,FALSE)</f>
        <v>Shasha</v>
      </c>
      <c r="F4" t="str">
        <f>VLOOKUP(D4,Entries!A:C,3,FALSE)</f>
        <v>Nicky</v>
      </c>
      <c r="G4" t="str">
        <f>VLOOKUP(D4,Entries!A:D,4,FALSE)</f>
        <v>M</v>
      </c>
      <c r="H4" t="str">
        <f>VLOOKUP(D4,Entries!A:E,5,FALSE)</f>
        <v>S</v>
      </c>
      <c r="I4" t="str">
        <f>VLOOKUP(D4,Entries!A:F,6,FALSE)</f>
        <v>Orion Harriers</v>
      </c>
    </row>
    <row r="5" spans="1:9">
      <c r="A5">
        <v>3</v>
      </c>
      <c r="B5">
        <v>16</v>
      </c>
      <c r="C5">
        <v>31</v>
      </c>
      <c r="D5">
        <v>16</v>
      </c>
      <c r="E5" t="str">
        <f>VLOOKUP(D5,Entries!A:B,2,FALSE)</f>
        <v>Muir</v>
      </c>
      <c r="F5" t="str">
        <f>VLOOKUP(D5,Entries!A:C,3,FALSE)</f>
        <v>Malcolm</v>
      </c>
      <c r="G5" t="str">
        <f>VLOOKUP(D5,Entries!A:D,4,FALSE)</f>
        <v xml:space="preserve">M </v>
      </c>
      <c r="H5" t="str">
        <f>VLOOKUP(D5,Entries!A:E,5,FALSE)</f>
        <v>S</v>
      </c>
      <c r="I5" t="str">
        <f>VLOOKUP(D5,Entries!A:F,6,FALSE)</f>
        <v>Ilford AC</v>
      </c>
    </row>
    <row r="6" spans="1:9">
      <c r="A6">
        <v>4</v>
      </c>
      <c r="B6">
        <v>16</v>
      </c>
      <c r="C6">
        <v>32</v>
      </c>
      <c r="D6">
        <v>167</v>
      </c>
      <c r="E6" t="str">
        <f>VLOOKUP(D6,Entries!A:B,2,FALSE)</f>
        <v>Grimes</v>
      </c>
      <c r="F6" t="str">
        <f>VLOOKUP(D6,Entries!A:C,3,FALSE)</f>
        <v>Thomas</v>
      </c>
      <c r="G6" t="str">
        <f>VLOOKUP(D6,Entries!A:D,4,FALSE)</f>
        <v>M</v>
      </c>
      <c r="H6" t="str">
        <f>VLOOKUP(D6,Entries!A:E,5,FALSE)</f>
        <v>S</v>
      </c>
      <c r="I6" t="str">
        <f>VLOOKUP(D6,Entries!A:F,6,FALSE)</f>
        <v>East London Runners</v>
      </c>
    </row>
    <row r="7" spans="1:9">
      <c r="A7">
        <v>5</v>
      </c>
      <c r="B7">
        <v>17</v>
      </c>
      <c r="C7">
        <v>16</v>
      </c>
      <c r="D7">
        <v>205</v>
      </c>
      <c r="E7" t="str">
        <f>VLOOKUP(D7,Entries!A:B,2,FALSE)</f>
        <v>Read</v>
      </c>
      <c r="F7" t="str">
        <f>VLOOKUP(D7,Entries!A:C,3,FALSE)</f>
        <v>Colin</v>
      </c>
      <c r="G7" t="str">
        <f>VLOOKUP(D7,Entries!A:D,4,FALSE)</f>
        <v>M</v>
      </c>
      <c r="H7" t="str">
        <f>VLOOKUP(D7,Entries!A:E,5,FALSE)</f>
        <v>V40</v>
      </c>
      <c r="I7" t="str">
        <f>VLOOKUP(D7,Entries!A:F,6,FALSE)</f>
        <v>Orion Harriers</v>
      </c>
    </row>
    <row r="8" spans="1:9">
      <c r="A8">
        <v>6</v>
      </c>
      <c r="B8">
        <v>17</v>
      </c>
      <c r="C8">
        <v>18</v>
      </c>
      <c r="D8">
        <v>162</v>
      </c>
      <c r="E8" t="str">
        <f>VLOOKUP(D8,Entries!A:B,2,FALSE)</f>
        <v>Moussa Fany</v>
      </c>
      <c r="F8" t="str">
        <f>VLOOKUP(D8,Entries!A:C,3,FALSE)</f>
        <v>Tradre</v>
      </c>
      <c r="G8" t="str">
        <f>VLOOKUP(D8,Entries!A:D,4,FALSE)</f>
        <v>M</v>
      </c>
      <c r="H8" t="str">
        <f>VLOOKUP(D8,Entries!A:E,5,FALSE)</f>
        <v>S</v>
      </c>
      <c r="I8" t="str">
        <f>VLOOKUP(D8,Entries!A:F,6,FALSE)</f>
        <v>East End Road Runners</v>
      </c>
    </row>
    <row r="9" spans="1:9">
      <c r="A9">
        <v>7</v>
      </c>
      <c r="B9">
        <v>17</v>
      </c>
      <c r="C9">
        <v>18</v>
      </c>
      <c r="D9">
        <v>147</v>
      </c>
      <c r="E9" t="str">
        <f>VLOOKUP(D9,Entries!A:B,2,FALSE)</f>
        <v>Campbell</v>
      </c>
      <c r="F9" t="str">
        <f>VLOOKUP(D9,Entries!A:C,3,FALSE)</f>
        <v>Iain</v>
      </c>
      <c r="G9" t="str">
        <f>VLOOKUP(D9,Entries!A:D,4,FALSE)</f>
        <v>M</v>
      </c>
      <c r="H9" t="str">
        <f>VLOOKUP(D9,Entries!A:E,5,FALSE)</f>
        <v>V50</v>
      </c>
      <c r="I9" t="str">
        <f>VLOOKUP(D9,Entries!A:F,6,FALSE)</f>
        <v>Cambuslane Ron Hill</v>
      </c>
    </row>
    <row r="10" spans="1:9">
      <c r="A10">
        <v>8</v>
      </c>
      <c r="B10">
        <v>17</v>
      </c>
      <c r="C10">
        <v>24</v>
      </c>
      <c r="D10">
        <v>116</v>
      </c>
      <c r="E10" t="str">
        <f>VLOOKUP(D10,Entries!A:B,2,FALSE)</f>
        <v>Canavan</v>
      </c>
      <c r="F10" t="str">
        <f>VLOOKUP(D10,Entries!A:C,3,FALSE)</f>
        <v>Ciaran</v>
      </c>
      <c r="G10" t="str">
        <f>VLOOKUP(D10,Entries!A:D,4,FALSE)</f>
        <v>M</v>
      </c>
      <c r="H10" t="str">
        <f>VLOOKUP(D10,Entries!A:E,5,FALSE)</f>
        <v>S</v>
      </c>
      <c r="I10" t="str">
        <f>VLOOKUP(D10,Entries!A:F,6,FALSE)</f>
        <v>East London Runners</v>
      </c>
    </row>
    <row r="11" spans="1:9">
      <c r="A11">
        <v>9</v>
      </c>
      <c r="B11">
        <v>17</v>
      </c>
      <c r="C11">
        <v>30</v>
      </c>
      <c r="D11">
        <v>187</v>
      </c>
      <c r="E11" t="str">
        <f>VLOOKUP(D11,Entries!A:B,2,FALSE)</f>
        <v>Brown</v>
      </c>
      <c r="F11" t="str">
        <f>VLOOKUP(D11,Entries!A:C,3,FALSE)</f>
        <v>Patrick</v>
      </c>
      <c r="G11" t="str">
        <f>VLOOKUP(D11,Entries!A:D,4,FALSE)</f>
        <v>M</v>
      </c>
      <c r="H11" t="str">
        <f>VLOOKUP(D11,Entries!A:E,5,FALSE)</f>
        <v>S</v>
      </c>
      <c r="I11" t="str">
        <f>VLOOKUP(D11,Entries!A:F,6,FALSE)</f>
        <v>East London Runners</v>
      </c>
    </row>
    <row r="12" spans="1:9">
      <c r="A12">
        <v>10</v>
      </c>
      <c r="B12">
        <v>17</v>
      </c>
      <c r="C12">
        <v>31</v>
      </c>
      <c r="D12">
        <v>159</v>
      </c>
      <c r="E12" t="str">
        <f>VLOOKUP(D12,Entries!A:B,2,FALSE)</f>
        <v>Paul</v>
      </c>
      <c r="F12" t="str">
        <f>VLOOKUP(D12,Entries!A:C,3,FALSE)</f>
        <v>Eric</v>
      </c>
      <c r="G12" t="str">
        <f>VLOOKUP(D12,Entries!A:D,4,FALSE)</f>
        <v>M</v>
      </c>
      <c r="H12" t="str">
        <f>VLOOKUP(D12,Entries!A:E,5,FALSE)</f>
        <v>V50</v>
      </c>
      <c r="I12" t="str">
        <f>VLOOKUP(D12,Entries!A:F,6,FALSE)</f>
        <v>Orion Harriers</v>
      </c>
    </row>
    <row r="13" spans="1:9">
      <c r="A13">
        <v>11</v>
      </c>
      <c r="B13">
        <v>17</v>
      </c>
      <c r="C13">
        <v>34</v>
      </c>
      <c r="D13">
        <v>154</v>
      </c>
      <c r="E13" t="str">
        <f>VLOOKUP(D13,Entries!A:B,2,FALSE)</f>
        <v>Swift</v>
      </c>
      <c r="F13" t="str">
        <f>VLOOKUP(D13,Entries!A:C,3,FALSE)</f>
        <v>Neil</v>
      </c>
      <c r="G13" t="str">
        <f>VLOOKUP(D13,Entries!A:D,4,FALSE)</f>
        <v>M</v>
      </c>
      <c r="H13" t="str">
        <f>VLOOKUP(D13,Entries!A:E,5,FALSE)</f>
        <v>V45</v>
      </c>
      <c r="I13" t="str">
        <f>VLOOKUP(D13,Entries!A:F,6,FALSE)</f>
        <v>Orion Harriers</v>
      </c>
    </row>
    <row r="14" spans="1:9">
      <c r="A14">
        <v>12</v>
      </c>
      <c r="B14">
        <v>17</v>
      </c>
      <c r="C14">
        <v>46</v>
      </c>
      <c r="D14">
        <v>135</v>
      </c>
      <c r="E14" t="str">
        <f>VLOOKUP(D14,Entries!A:B,2,FALSE)</f>
        <v>Foot</v>
      </c>
      <c r="F14" t="str">
        <f>VLOOKUP(D14,Entries!A:C,3,FALSE)</f>
        <v>Barnaby</v>
      </c>
      <c r="G14" t="str">
        <f>VLOOKUP(D14,Entries!A:D,4,FALSE)</f>
        <v>M</v>
      </c>
      <c r="H14" t="str">
        <f>VLOOKUP(D14,Entries!A:E,5,FALSE)</f>
        <v>V40</v>
      </c>
      <c r="I14" t="str">
        <f>VLOOKUP(D14,Entries!A:F,6,FALSE)</f>
        <v>Orion Harriers</v>
      </c>
    </row>
    <row r="15" spans="1:9">
      <c r="A15">
        <v>13</v>
      </c>
      <c r="B15">
        <v>17</v>
      </c>
      <c r="C15">
        <v>50</v>
      </c>
      <c r="D15">
        <v>124</v>
      </c>
      <c r="E15" t="str">
        <f>VLOOKUP(D15,Entries!A:B,2,FALSE)</f>
        <v>Williams</v>
      </c>
      <c r="F15" t="str">
        <f>VLOOKUP(D15,Entries!A:C,3,FALSE)</f>
        <v>Aaron</v>
      </c>
      <c r="G15" t="str">
        <f>VLOOKUP(D15,Entries!A:D,4,FALSE)</f>
        <v>M</v>
      </c>
      <c r="H15" t="str">
        <f>VLOOKUP(D15,Entries!A:E,5,FALSE)</f>
        <v>S</v>
      </c>
      <c r="I15" t="str">
        <f>VLOOKUP(D15,Entries!A:F,6,FALSE)</f>
        <v>East London Runners</v>
      </c>
    </row>
    <row r="16" spans="1:9">
      <c r="A16">
        <v>14</v>
      </c>
      <c r="B16">
        <v>17</v>
      </c>
      <c r="C16">
        <v>52</v>
      </c>
      <c r="D16">
        <v>183</v>
      </c>
      <c r="E16" t="str">
        <f>VLOOKUP(D16,Entries!A:B,2,FALSE)</f>
        <v>Wright</v>
      </c>
      <c r="F16" t="str">
        <f>VLOOKUP(D16,Entries!A:C,3,FALSE)</f>
        <v>Tim</v>
      </c>
      <c r="G16" t="str">
        <f>VLOOKUP(D16,Entries!A:D,4,FALSE)</f>
        <v>M</v>
      </c>
      <c r="H16" t="str">
        <f>VLOOKUP(D16,Entries!A:E,5,FALSE)</f>
        <v>V40</v>
      </c>
      <c r="I16" t="str">
        <f>VLOOKUP(D16,Entries!A:F,6,FALSE)</f>
        <v>Orion Harriers</v>
      </c>
    </row>
    <row r="17" spans="1:9">
      <c r="A17">
        <v>15</v>
      </c>
      <c r="B17">
        <v>17</v>
      </c>
      <c r="C17">
        <v>56</v>
      </c>
      <c r="D17">
        <v>30</v>
      </c>
      <c r="E17" t="str">
        <f>VLOOKUP(D17,Entries!A:B,2,FALSE)</f>
        <v>Newell</v>
      </c>
      <c r="F17" t="str">
        <f>VLOOKUP(D17,Entries!A:C,3,FALSE)</f>
        <v>Kevin</v>
      </c>
      <c r="G17" t="str">
        <f>VLOOKUP(D17,Entries!A:D,4,FALSE)</f>
        <v>M</v>
      </c>
      <c r="H17" t="str">
        <f>VLOOKUP(D17,Entries!A:E,5,FALSE)</f>
        <v>S</v>
      </c>
      <c r="I17" t="str">
        <f>VLOOKUP(D17,Entries!A:F,6,FALSE)</f>
        <v>Ilford AC</v>
      </c>
    </row>
    <row r="18" spans="1:9">
      <c r="A18">
        <v>16</v>
      </c>
      <c r="B18">
        <v>18</v>
      </c>
      <c r="C18">
        <v>0</v>
      </c>
      <c r="D18">
        <v>163</v>
      </c>
      <c r="E18" t="str">
        <f>VLOOKUP(D18,Entries!A:B,2,FALSE)</f>
        <v>Gounelas</v>
      </c>
      <c r="F18" t="str">
        <f>VLOOKUP(D18,Entries!A:C,3,FALSE)</f>
        <v>Alex</v>
      </c>
      <c r="G18" t="str">
        <f>VLOOKUP(D18,Entries!A:D,4,FALSE)</f>
        <v>F</v>
      </c>
      <c r="H18" t="str">
        <f>VLOOKUP(D18,Entries!A:E,5,FALSE)</f>
        <v>S</v>
      </c>
      <c r="I18" t="str">
        <f>VLOOKUP(D18,Entries!A:F,6,FALSE)</f>
        <v>Eton Manor AC</v>
      </c>
    </row>
    <row r="19" spans="1:9">
      <c r="A19">
        <v>17</v>
      </c>
      <c r="B19">
        <v>18</v>
      </c>
      <c r="C19">
        <v>15</v>
      </c>
      <c r="D19">
        <v>105</v>
      </c>
      <c r="E19" t="str">
        <f>VLOOKUP(D19,Entries!A:B,2,FALSE)</f>
        <v>Swinburne</v>
      </c>
      <c r="F19" t="str">
        <f>VLOOKUP(D19,Entries!A:C,3,FALSE)</f>
        <v>Nigel</v>
      </c>
      <c r="G19" t="str">
        <f>VLOOKUP(D19,Entries!A:D,4,FALSE)</f>
        <v>M</v>
      </c>
      <c r="H19" t="str">
        <f>VLOOKUP(D19,Entries!A:E,5,FALSE)</f>
        <v>S</v>
      </c>
      <c r="I19" t="str">
        <f>VLOOKUP(D19,Entries!A:F,6,FALSE)</f>
        <v>Dagenham 88 Runners</v>
      </c>
    </row>
    <row r="20" spans="1:9">
      <c r="A20">
        <v>18</v>
      </c>
      <c r="B20">
        <v>18</v>
      </c>
      <c r="C20">
        <v>21</v>
      </c>
      <c r="D20">
        <v>146</v>
      </c>
      <c r="E20" t="str">
        <f>VLOOKUP(D20,Entries!A:B,2,FALSE)</f>
        <v>Wotton</v>
      </c>
      <c r="F20" t="str">
        <f>VLOOKUP(D20,Entries!A:C,3,FALSE)</f>
        <v>Kevin</v>
      </c>
      <c r="G20" t="str">
        <f>VLOOKUP(D20,Entries!A:D,4,FALSE)</f>
        <v>M</v>
      </c>
      <c r="H20" t="str">
        <f>VLOOKUP(D20,Entries!A:E,5,FALSE)</f>
        <v>V40</v>
      </c>
      <c r="I20" t="str">
        <f>VLOOKUP(D20,Entries!A:F,6,FALSE)</f>
        <v>Barking Road Runners</v>
      </c>
    </row>
    <row r="21" spans="1:9">
      <c r="A21">
        <v>19</v>
      </c>
      <c r="B21">
        <v>18</v>
      </c>
      <c r="C21">
        <v>22</v>
      </c>
      <c r="D21">
        <v>4</v>
      </c>
      <c r="E21" t="str">
        <f>VLOOKUP(D21,Entries!A:B,2,FALSE)</f>
        <v>Crisp</v>
      </c>
      <c r="F21" t="str">
        <f>VLOOKUP(D21,Entries!A:C,3,FALSE)</f>
        <v>Neil</v>
      </c>
      <c r="G21" t="str">
        <f>VLOOKUP(D21,Entries!A:D,4,FALSE)</f>
        <v>M</v>
      </c>
      <c r="H21" t="str">
        <f>VLOOKUP(D21,Entries!A:E,5,FALSE)</f>
        <v>V45</v>
      </c>
      <c r="I21" t="str">
        <f>VLOOKUP(D21,Entries!A:F,6,FALSE)</f>
        <v>Ilford AC</v>
      </c>
    </row>
    <row r="22" spans="1:9">
      <c r="A22">
        <v>20</v>
      </c>
      <c r="B22">
        <v>18</v>
      </c>
      <c r="C22">
        <v>29</v>
      </c>
      <c r="D22">
        <v>114</v>
      </c>
      <c r="E22" t="str">
        <f>VLOOKUP(D22,Entries!A:B,2,FALSE)</f>
        <v>Bedi</v>
      </c>
      <c r="F22" t="str">
        <f>VLOOKUP(D22,Entries!A:C,3,FALSE)</f>
        <v>Manjit</v>
      </c>
      <c r="G22" t="str">
        <f>VLOOKUP(D22,Entries!A:D,4,FALSE)</f>
        <v>M</v>
      </c>
      <c r="H22" t="str">
        <f>VLOOKUP(D22,Entries!A:E,5,FALSE)</f>
        <v>V45</v>
      </c>
      <c r="I22" t="str">
        <f>VLOOKUP(D22,Entries!A:F,6,FALSE)</f>
        <v>East London Runners</v>
      </c>
    </row>
    <row r="23" spans="1:9">
      <c r="A23">
        <v>21</v>
      </c>
      <c r="B23">
        <v>18</v>
      </c>
      <c r="C23">
        <v>33</v>
      </c>
      <c r="D23">
        <v>178</v>
      </c>
      <c r="E23" t="str">
        <f>VLOOKUP(D23,Entries!A:B,2,FALSE)</f>
        <v>Horsburgh</v>
      </c>
      <c r="F23" t="str">
        <f>VLOOKUP(D23,Entries!A:C,3,FALSE)</f>
        <v>Craig</v>
      </c>
      <c r="G23" t="str">
        <f>VLOOKUP(D23,Entries!A:D,4,FALSE)</f>
        <v>M</v>
      </c>
      <c r="H23" t="str">
        <f>VLOOKUP(D23,Entries!A:E,5,FALSE)</f>
        <v>S</v>
      </c>
      <c r="I23" t="str">
        <f>VLOOKUP(D23,Entries!A:F,6,FALSE)</f>
        <v>Orion Harriers</v>
      </c>
    </row>
    <row r="24" spans="1:9">
      <c r="A24">
        <v>22</v>
      </c>
      <c r="B24">
        <v>18</v>
      </c>
      <c r="C24">
        <v>51</v>
      </c>
      <c r="D24">
        <v>197</v>
      </c>
      <c r="E24" t="str">
        <f>VLOOKUP(D24,Entries!A:B,2,FALSE)</f>
        <v>Malcolm</v>
      </c>
      <c r="F24" t="str">
        <f>VLOOKUP(D24,Entries!A:C,3,FALSE)</f>
        <v>Kate</v>
      </c>
      <c r="G24" t="str">
        <f>VLOOKUP(D24,Entries!A:D,4,FALSE)</f>
        <v>F</v>
      </c>
      <c r="H24" t="str">
        <f>VLOOKUP(D24,Entries!A:E,5,FALSE)</f>
        <v>V35</v>
      </c>
      <c r="I24" t="str">
        <f>VLOOKUP(D24,Entries!A:F,6,FALSE)</f>
        <v>Eton Manor AC</v>
      </c>
    </row>
    <row r="25" spans="1:9">
      <c r="A25">
        <v>23</v>
      </c>
      <c r="B25">
        <v>18</v>
      </c>
      <c r="C25">
        <v>54</v>
      </c>
      <c r="D25">
        <v>169</v>
      </c>
      <c r="E25" t="str">
        <f>VLOOKUP(D25,Entries!A:B,2,FALSE)</f>
        <v>Hopkinson</v>
      </c>
      <c r="F25" t="str">
        <f>VLOOKUP(D25,Entries!A:C,3,FALSE)</f>
        <v>Giles</v>
      </c>
      <c r="G25" t="str">
        <f>VLOOKUP(D25,Entries!A:D,4,FALSE)</f>
        <v>M</v>
      </c>
      <c r="H25" t="str">
        <f>VLOOKUP(D25,Entries!A:E,5,FALSE)</f>
        <v>V40</v>
      </c>
      <c r="I25" t="str">
        <f>VLOOKUP(D25,Entries!A:F,6,FALSE)</f>
        <v>Orion Harriers</v>
      </c>
    </row>
    <row r="26" spans="1:9">
      <c r="A26">
        <v>24</v>
      </c>
      <c r="B26">
        <v>18</v>
      </c>
      <c r="C26">
        <v>59</v>
      </c>
      <c r="D26">
        <v>155</v>
      </c>
      <c r="E26" t="str">
        <f>VLOOKUP(D26,Entries!A:B,2,FALSE)</f>
        <v>Crockford</v>
      </c>
      <c r="F26" t="str">
        <f>VLOOKUP(D26,Entries!A:C,3,FALSE)</f>
        <v>Peter</v>
      </c>
      <c r="G26" t="str">
        <f>VLOOKUP(D26,Entries!A:D,4,FALSE)</f>
        <v>M</v>
      </c>
      <c r="H26" t="str">
        <f>VLOOKUP(D26,Entries!A:E,5,FALSE)</f>
        <v>V50</v>
      </c>
      <c r="I26" t="str">
        <f>VLOOKUP(D26,Entries!A:F,6,FALSE)</f>
        <v>London Heathside</v>
      </c>
    </row>
    <row r="27" spans="1:9">
      <c r="A27">
        <v>25</v>
      </c>
      <c r="B27">
        <v>19</v>
      </c>
      <c r="C27">
        <v>2</v>
      </c>
      <c r="D27">
        <v>158</v>
      </c>
      <c r="E27" t="str">
        <f>VLOOKUP(D27,Entries!A:B,2,FALSE)</f>
        <v>Thurgood</v>
      </c>
      <c r="F27" t="str">
        <f>VLOOKUP(D27,Entries!A:C,3,FALSE)</f>
        <v>Clare</v>
      </c>
      <c r="G27" t="str">
        <f>VLOOKUP(D27,Entries!A:D,4,FALSE)</f>
        <v>F</v>
      </c>
      <c r="H27" t="str">
        <f>VLOOKUP(D27,Entries!A:E,5,FALSE)</f>
        <v>S</v>
      </c>
      <c r="I27" t="str">
        <f>VLOOKUP(D27,Entries!A:F,6,FALSE)</f>
        <v>Orion Harriers</v>
      </c>
    </row>
    <row r="28" spans="1:9">
      <c r="A28">
        <v>26</v>
      </c>
      <c r="B28">
        <v>19</v>
      </c>
      <c r="C28">
        <v>3</v>
      </c>
      <c r="D28">
        <v>38</v>
      </c>
      <c r="E28" t="str">
        <f>VLOOKUP(D28,Entries!A:B,2,FALSE)</f>
        <v>Boddey</v>
      </c>
      <c r="F28" t="str">
        <f>VLOOKUP(D28,Entries!A:C,3,FALSE)</f>
        <v>Paul</v>
      </c>
      <c r="G28" t="str">
        <f>VLOOKUP(D28,Entries!A:D,4,FALSE)</f>
        <v>M</v>
      </c>
      <c r="H28" t="str">
        <f>VLOOKUP(D28,Entries!A:E,5,FALSE)</f>
        <v>S</v>
      </c>
      <c r="I28" t="s">
        <v>391</v>
      </c>
    </row>
    <row r="29" spans="1:9">
      <c r="A29">
        <v>27</v>
      </c>
      <c r="B29">
        <v>19</v>
      </c>
      <c r="C29">
        <v>20</v>
      </c>
      <c r="D29">
        <v>149</v>
      </c>
      <c r="E29" t="str">
        <f>VLOOKUP(D29,Entries!A:B,2,FALSE)</f>
        <v>Philcox</v>
      </c>
      <c r="F29" t="str">
        <f>VLOOKUP(D29,Entries!A:C,3,FALSE)</f>
        <v>Stephen</v>
      </c>
      <c r="G29" t="str">
        <f>VLOOKUP(D29,Entries!A:D,4,FALSE)</f>
        <v>M</v>
      </c>
      <c r="H29" t="str">
        <f>VLOOKUP(D29,Entries!A:E,5,FALSE)</f>
        <v>S</v>
      </c>
      <c r="I29" t="str">
        <f>VLOOKUP(D29,Entries!A:F,6,FALSE)</f>
        <v>Ilford AC</v>
      </c>
    </row>
    <row r="30" spans="1:9">
      <c r="A30">
        <v>28</v>
      </c>
      <c r="B30">
        <v>19</v>
      </c>
      <c r="C30">
        <v>21</v>
      </c>
      <c r="D30">
        <v>36</v>
      </c>
      <c r="E30" t="str">
        <f>VLOOKUP(D30,Entries!A:B,2,FALSE)</f>
        <v>Daugirda</v>
      </c>
      <c r="F30" t="str">
        <f>VLOOKUP(D30,Entries!A:C,3,FALSE)</f>
        <v>David</v>
      </c>
      <c r="G30" t="str">
        <f>VLOOKUP(D30,Entries!A:D,4,FALSE)</f>
        <v>M</v>
      </c>
      <c r="H30" t="str">
        <f>VLOOKUP(D30,Entries!A:E,5,FALSE)</f>
        <v>V50</v>
      </c>
      <c r="I30" t="str">
        <f>VLOOKUP(D30,Entries!A:F,6,FALSE)</f>
        <v>Eton Manor AC</v>
      </c>
    </row>
    <row r="31" spans="1:9">
      <c r="A31">
        <v>29</v>
      </c>
      <c r="B31">
        <v>19</v>
      </c>
      <c r="C31">
        <v>24</v>
      </c>
      <c r="D31">
        <v>174</v>
      </c>
      <c r="E31" t="str">
        <f>VLOOKUP(D31,Entries!A:B,2,FALSE)</f>
        <v>Da Silva Pereira</v>
      </c>
      <c r="F31" t="str">
        <f>VLOOKUP(D31,Entries!A:C,3,FALSE)</f>
        <v>David</v>
      </c>
      <c r="G31" t="str">
        <f>VLOOKUP(D31,Entries!A:D,4,FALSE)</f>
        <v>M</v>
      </c>
      <c r="H31" t="str">
        <f>VLOOKUP(D31,Entries!A:E,5,FALSE)</f>
        <v>S</v>
      </c>
      <c r="I31" t="str">
        <f>VLOOKUP(D31,Entries!A:F,6,FALSE)</f>
        <v>East London Runners</v>
      </c>
    </row>
    <row r="32" spans="1:9">
      <c r="A32">
        <v>30</v>
      </c>
      <c r="B32">
        <v>19</v>
      </c>
      <c r="C32">
        <v>30</v>
      </c>
      <c r="D32">
        <v>131</v>
      </c>
      <c r="E32" t="str">
        <f>VLOOKUP(D32,Entries!A:B,2,FALSE)</f>
        <v>Brock</v>
      </c>
      <c r="F32" t="str">
        <f>VLOOKUP(D32,Entries!A:C,3,FALSE)</f>
        <v>Dave</v>
      </c>
      <c r="G32" t="str">
        <f>VLOOKUP(D32,Entries!A:D,4,FALSE)</f>
        <v>M</v>
      </c>
      <c r="H32" t="str">
        <f>VLOOKUP(D32,Entries!A:E,5,FALSE)</f>
        <v>V50</v>
      </c>
      <c r="I32" t="str">
        <f>VLOOKUP(D32,Entries!A:F,6,FALSE)</f>
        <v>Orion Harriers</v>
      </c>
    </row>
    <row r="33" spans="1:9">
      <c r="A33">
        <v>31</v>
      </c>
      <c r="B33">
        <v>19</v>
      </c>
      <c r="C33">
        <v>31</v>
      </c>
      <c r="D33">
        <v>182</v>
      </c>
      <c r="E33" t="str">
        <f>VLOOKUP(D33,Entries!A:B,2,FALSE)</f>
        <v>Wilson</v>
      </c>
      <c r="F33" t="str">
        <f>VLOOKUP(D33,Entries!A:C,3,FALSE)</f>
        <v>James</v>
      </c>
      <c r="G33" t="str">
        <f>VLOOKUP(D33,Entries!A:D,4,FALSE)</f>
        <v>M</v>
      </c>
      <c r="H33" t="str">
        <f>VLOOKUP(D33,Entries!A:E,5,FALSE)</f>
        <v>S</v>
      </c>
      <c r="I33" t="str">
        <f>VLOOKUP(D33,Entries!A:F,6,FALSE)</f>
        <v>East London Runners</v>
      </c>
    </row>
    <row r="34" spans="1:9">
      <c r="A34">
        <v>32</v>
      </c>
      <c r="B34">
        <v>19</v>
      </c>
      <c r="C34">
        <v>43</v>
      </c>
      <c r="D34">
        <v>31</v>
      </c>
      <c r="E34" t="str">
        <f>VLOOKUP(D34,Entries!A:B,2,FALSE)</f>
        <v>Webb</v>
      </c>
      <c r="F34" t="str">
        <f>VLOOKUP(D34,Entries!A:C,3,FALSE)</f>
        <v>Lisa</v>
      </c>
      <c r="G34" t="str">
        <f>VLOOKUP(D34,Entries!A:D,4,FALSE)</f>
        <v>F</v>
      </c>
      <c r="H34" t="str">
        <f>VLOOKUP(D34,Entries!A:E,5,FALSE)</f>
        <v>V45</v>
      </c>
      <c r="I34" t="str">
        <f>VLOOKUP(D34,Entries!A:F,6,FALSE)</f>
        <v>Shaftesbury Barnet Harriers</v>
      </c>
    </row>
    <row r="35" spans="1:9">
      <c r="A35">
        <v>33</v>
      </c>
      <c r="B35">
        <v>19</v>
      </c>
      <c r="C35">
        <v>46</v>
      </c>
      <c r="D35">
        <v>123</v>
      </c>
      <c r="E35" t="str">
        <f>VLOOKUP(D35,Entries!A:B,2,FALSE)</f>
        <v>Spinks</v>
      </c>
      <c r="F35" t="str">
        <f>VLOOKUP(D35,Entries!A:C,3,FALSE)</f>
        <v>Dan</v>
      </c>
      <c r="G35" t="str">
        <f>VLOOKUP(D35,Entries!A:D,4,FALSE)</f>
        <v>M</v>
      </c>
      <c r="H35" t="str">
        <f>VLOOKUP(D35,Entries!A:E,5,FALSE)</f>
        <v>S</v>
      </c>
      <c r="I35" t="str">
        <f>VLOOKUP(D35,Entries!A:F,6,FALSE)</f>
        <v>East London Runners</v>
      </c>
    </row>
    <row r="36" spans="1:9">
      <c r="A36">
        <v>34</v>
      </c>
      <c r="B36">
        <v>19</v>
      </c>
      <c r="C36">
        <v>49</v>
      </c>
      <c r="D36">
        <v>39</v>
      </c>
      <c r="E36" t="str">
        <f>VLOOKUP(D36,Entries!A:B,2,FALSE)</f>
        <v>Alexander</v>
      </c>
      <c r="F36" t="str">
        <f>VLOOKUP(D36,Entries!A:C,3,FALSE)</f>
        <v>Rohan</v>
      </c>
      <c r="G36" t="str">
        <f>VLOOKUP(D36,Entries!A:D,4,FALSE)</f>
        <v>M</v>
      </c>
      <c r="H36" t="str">
        <f>VLOOKUP(D36,Entries!A:E,5,FALSE)</f>
        <v>V40</v>
      </c>
      <c r="I36" t="str">
        <f>VLOOKUP(D36,Entries!A:F,6,FALSE)</f>
        <v>Ilford A/C</v>
      </c>
    </row>
    <row r="37" spans="1:9">
      <c r="A37">
        <v>35</v>
      </c>
      <c r="B37">
        <v>19</v>
      </c>
      <c r="C37">
        <v>51</v>
      </c>
      <c r="D37">
        <v>101</v>
      </c>
      <c r="E37" t="str">
        <f>VLOOKUP(D37,Entries!A:B,2,FALSE)</f>
        <v>Page</v>
      </c>
      <c r="F37" t="str">
        <f>VLOOKUP(D37,Entries!A:C,3,FALSE)</f>
        <v>Martin</v>
      </c>
      <c r="G37" t="str">
        <f>VLOOKUP(D37,Entries!A:D,4,FALSE)</f>
        <v>M</v>
      </c>
      <c r="H37" t="str">
        <f>VLOOKUP(D37,Entries!A:E,5,FALSE)</f>
        <v>V55</v>
      </c>
      <c r="I37" t="str">
        <f>VLOOKUP(D37,Entries!A:F,6,FALSE)</f>
        <v>Barking Road Runners</v>
      </c>
    </row>
    <row r="38" spans="1:9">
      <c r="A38">
        <v>36</v>
      </c>
      <c r="B38">
        <v>19</v>
      </c>
      <c r="C38">
        <v>56</v>
      </c>
      <c r="D38">
        <v>29</v>
      </c>
      <c r="E38" t="str">
        <f>VLOOKUP(D38,Entries!A:B,2,FALSE)</f>
        <v>Catton</v>
      </c>
      <c r="F38" t="str">
        <f>VLOOKUP(D38,Entries!A:C,3,FALSE)</f>
        <v>Andy</v>
      </c>
      <c r="G38" t="str">
        <f>VLOOKUP(D38,Entries!A:D,4,FALSE)</f>
        <v>M</v>
      </c>
      <c r="H38" t="str">
        <f>VLOOKUP(D38,Entries!A:E,5,FALSE)</f>
        <v>V55</v>
      </c>
      <c r="I38" t="str">
        <f>VLOOKUP(D38,Entries!A:F,6,FALSE)</f>
        <v>Ilford AC</v>
      </c>
    </row>
    <row r="39" spans="1:9">
      <c r="A39">
        <v>37</v>
      </c>
      <c r="B39">
        <v>19</v>
      </c>
      <c r="C39">
        <v>57</v>
      </c>
      <c r="D39">
        <v>190</v>
      </c>
      <c r="E39" t="str">
        <f>VLOOKUP(D39,Entries!A:B,2,FALSE)</f>
        <v>Cates</v>
      </c>
      <c r="F39" t="str">
        <f>VLOOKUP(D39,Entries!A:C,3,FALSE)</f>
        <v>Michael</v>
      </c>
      <c r="G39" t="str">
        <f>VLOOKUP(D39,Entries!A:D,4,FALSE)</f>
        <v>M</v>
      </c>
      <c r="H39" t="str">
        <f>VLOOKUP(D39,Entries!A:E,5,FALSE)</f>
        <v>V40</v>
      </c>
      <c r="I39" t="str">
        <f>VLOOKUP(D39,Entries!A:F,6,FALSE)</f>
        <v>Eton Manor AC</v>
      </c>
    </row>
    <row r="40" spans="1:9">
      <c r="A40">
        <v>38</v>
      </c>
      <c r="B40">
        <v>20</v>
      </c>
      <c r="C40">
        <v>3</v>
      </c>
      <c r="D40">
        <v>33</v>
      </c>
      <c r="E40" t="str">
        <f>VLOOKUP(D40,Entries!A:B,2,FALSE)</f>
        <v>O'Rourke</v>
      </c>
      <c r="F40" t="str">
        <f>VLOOKUP(D40,Entries!A:C,3,FALSE)</f>
        <v>Robert</v>
      </c>
      <c r="G40" t="str">
        <f>VLOOKUP(D40,Entries!A:D,4,FALSE)</f>
        <v>M</v>
      </c>
      <c r="H40" t="str">
        <f>VLOOKUP(D40,Entries!A:E,5,FALSE)</f>
        <v>V45</v>
      </c>
      <c r="I40" t="s">
        <v>391</v>
      </c>
    </row>
    <row r="41" spans="1:9">
      <c r="A41">
        <v>39</v>
      </c>
      <c r="B41">
        <v>20</v>
      </c>
      <c r="C41">
        <v>7</v>
      </c>
      <c r="D41">
        <v>164</v>
      </c>
      <c r="E41" t="str">
        <f>VLOOKUP(D41,Entries!A:B,2,FALSE)</f>
        <v>Wright</v>
      </c>
      <c r="F41" t="str">
        <f>VLOOKUP(D41,Entries!A:C,3,FALSE)</f>
        <v>Derek</v>
      </c>
      <c r="G41" t="str">
        <f>VLOOKUP(D41,Entries!A:D,4,FALSE)</f>
        <v>M</v>
      </c>
      <c r="H41" t="str">
        <f>VLOOKUP(D41,Entries!A:E,5,FALSE)</f>
        <v>V40</v>
      </c>
      <c r="I41" t="str">
        <f>VLOOKUP(D41,Entries!A:F,6,FALSE)</f>
        <v>East London Runners</v>
      </c>
    </row>
    <row r="42" spans="1:9">
      <c r="A42">
        <v>40</v>
      </c>
      <c r="B42">
        <v>20</v>
      </c>
      <c r="C42">
        <v>8</v>
      </c>
      <c r="D42">
        <v>49</v>
      </c>
      <c r="E42" t="str">
        <f>VLOOKUP(D42,Entries!A:B,2,FALSE)</f>
        <v>Lambert</v>
      </c>
      <c r="F42" t="str">
        <f>VLOOKUP(D42,Entries!A:C,3,FALSE)</f>
        <v>Ian</v>
      </c>
      <c r="G42" t="str">
        <f>VLOOKUP(D42,Entries!A:D,4,FALSE)</f>
        <v>M</v>
      </c>
      <c r="H42" t="str">
        <f>VLOOKUP(D42,Entries!A:E,5,FALSE)</f>
        <v>V50</v>
      </c>
      <c r="I42" t="str">
        <f>VLOOKUP(D42,Entries!A:F,6,FALSE)</f>
        <v>Eton Manor AC</v>
      </c>
    </row>
    <row r="43" spans="1:9">
      <c r="A43">
        <v>41</v>
      </c>
      <c r="B43">
        <v>20</v>
      </c>
      <c r="C43">
        <v>10</v>
      </c>
      <c r="D43">
        <v>1</v>
      </c>
      <c r="E43" t="str">
        <f>VLOOKUP(D43,Entries!A:B,2,FALSE)</f>
        <v>Watkins</v>
      </c>
      <c r="F43" t="str">
        <f>VLOOKUP(D43,Entries!A:C,3,FALSE)</f>
        <v>Steve</v>
      </c>
      <c r="G43" t="str">
        <f>VLOOKUP(D43,Entries!A:D,4,FALSE)</f>
        <v>M</v>
      </c>
      <c r="H43" t="str">
        <f>VLOOKUP(D43,Entries!A:E,5,FALSE)</f>
        <v>V45</v>
      </c>
      <c r="I43" t="str">
        <f>VLOOKUP(D43,Entries!A:F,6,FALSE)</f>
        <v>Eton Manor AC</v>
      </c>
    </row>
    <row r="44" spans="1:9">
      <c r="A44">
        <v>42</v>
      </c>
      <c r="B44">
        <v>20</v>
      </c>
      <c r="C44">
        <v>16</v>
      </c>
      <c r="D44">
        <v>57</v>
      </c>
      <c r="E44" t="str">
        <f>VLOOKUP(D44,Entries!A:B,2,FALSE)</f>
        <v>Crispin</v>
      </c>
      <c r="F44" t="str">
        <f>VLOOKUP(D44,Entries!A:C,3,FALSE)</f>
        <v>Jason</v>
      </c>
      <c r="G44" t="str">
        <f>VLOOKUP(D44,Entries!A:D,4,FALSE)</f>
        <v>M</v>
      </c>
      <c r="H44" t="str">
        <f>VLOOKUP(D44,Entries!A:E,5,FALSE)</f>
        <v>S</v>
      </c>
      <c r="I44" t="str">
        <f>VLOOKUP(D44,Entries!A:F,6,FALSE)</f>
        <v>Havering 90 Joggers</v>
      </c>
    </row>
    <row r="45" spans="1:9">
      <c r="A45">
        <v>43</v>
      </c>
      <c r="B45">
        <v>20</v>
      </c>
      <c r="C45">
        <v>26</v>
      </c>
      <c r="D45">
        <v>90</v>
      </c>
      <c r="E45" t="str">
        <f>VLOOKUP(D45,Entries!A:B,2,FALSE)</f>
        <v>Bentley</v>
      </c>
      <c r="F45" t="str">
        <f>VLOOKUP(D45,Entries!A:C,3,FALSE)</f>
        <v>Roy</v>
      </c>
      <c r="G45" t="str">
        <f>VLOOKUP(D45,Entries!A:D,4,FALSE)</f>
        <v>M</v>
      </c>
      <c r="H45" t="str">
        <f>VLOOKUP(D45,Entries!A:E,5,FALSE)</f>
        <v>S</v>
      </c>
      <c r="I45" t="str">
        <f>VLOOKUP(D45,Entries!A:F,6,FALSE)</f>
        <v>Dagenham 88 Runners</v>
      </c>
    </row>
    <row r="46" spans="1:9">
      <c r="A46">
        <v>44</v>
      </c>
      <c r="B46">
        <v>20</v>
      </c>
      <c r="C46">
        <v>36</v>
      </c>
      <c r="D46">
        <v>156</v>
      </c>
      <c r="E46" t="str">
        <f>VLOOKUP(D46,Entries!A:B,2,FALSE)</f>
        <v>Thompson</v>
      </c>
      <c r="F46" t="str">
        <f>VLOOKUP(D46,Entries!A:C,3,FALSE)</f>
        <v>Paul</v>
      </c>
      <c r="G46" t="str">
        <f>VLOOKUP(D46,Entries!A:D,4,FALSE)</f>
        <v>M</v>
      </c>
      <c r="H46" t="str">
        <f>VLOOKUP(D46,Entries!A:E,5,FALSE)</f>
        <v>V40</v>
      </c>
      <c r="I46" t="str">
        <f>VLOOKUP(D46,Entries!A:F,6,FALSE)</f>
        <v>East London Runners</v>
      </c>
    </row>
    <row r="47" spans="1:9">
      <c r="A47">
        <v>45</v>
      </c>
      <c r="B47">
        <v>20</v>
      </c>
      <c r="C47">
        <v>37</v>
      </c>
      <c r="D47">
        <v>136</v>
      </c>
      <c r="E47" t="str">
        <f>VLOOKUP(D47,Entries!A:B,2,FALSE)</f>
        <v>Hockey</v>
      </c>
      <c r="F47" t="str">
        <f>VLOOKUP(D47,Entries!A:C,3,FALSE)</f>
        <v>Martin</v>
      </c>
      <c r="G47" t="str">
        <f>VLOOKUP(D47,Entries!A:D,4,FALSE)</f>
        <v>M</v>
      </c>
      <c r="H47" t="str">
        <f>VLOOKUP(D47,Entries!A:E,5,FALSE)</f>
        <v>V40</v>
      </c>
      <c r="I47" t="str">
        <f>VLOOKUP(D47,Entries!A:F,6,FALSE)</f>
        <v>Eton Manor AC</v>
      </c>
    </row>
    <row r="48" spans="1:9">
      <c r="A48">
        <v>46</v>
      </c>
      <c r="B48">
        <v>20</v>
      </c>
      <c r="C48">
        <v>40</v>
      </c>
      <c r="D48">
        <v>161</v>
      </c>
      <c r="E48" t="str">
        <f>VLOOKUP(D48,Entries!A:B,2,FALSE)</f>
        <v>Lewis</v>
      </c>
      <c r="F48" t="str">
        <f>VLOOKUP(D48,Entries!A:C,3,FALSE)</f>
        <v>Paul</v>
      </c>
      <c r="G48" t="str">
        <f>VLOOKUP(D48,Entries!A:D,4,FALSE)</f>
        <v>M</v>
      </c>
      <c r="H48" t="str">
        <f>VLOOKUP(D48,Entries!A:E,5,FALSE)</f>
        <v>V45</v>
      </c>
      <c r="I48" t="str">
        <f>VLOOKUP(D48,Entries!A:F,6,FALSE)</f>
        <v>East End Road Runners</v>
      </c>
    </row>
    <row r="49" spans="1:9">
      <c r="A49">
        <v>47</v>
      </c>
      <c r="B49">
        <v>20</v>
      </c>
      <c r="C49">
        <v>42</v>
      </c>
      <c r="D49">
        <v>185</v>
      </c>
      <c r="E49" t="str">
        <f>VLOOKUP(D49,Entries!A:B,2,FALSE)</f>
        <v>Brown</v>
      </c>
      <c r="F49" t="str">
        <f>VLOOKUP(D49,Entries!A:C,3,FALSE)</f>
        <v>Bradley</v>
      </c>
      <c r="G49" t="str">
        <f>VLOOKUP(D49,Entries!A:D,4,FALSE)</f>
        <v>M</v>
      </c>
      <c r="H49" t="str">
        <f>VLOOKUP(D49,Entries!A:E,5,FALSE)</f>
        <v>S</v>
      </c>
      <c r="I49" t="str">
        <f>VLOOKUP(D49,Entries!A:F,6,FALSE)</f>
        <v>Barking Road Runners</v>
      </c>
    </row>
    <row r="50" spans="1:9">
      <c r="A50">
        <v>48</v>
      </c>
      <c r="B50">
        <v>20</v>
      </c>
      <c r="C50">
        <v>44</v>
      </c>
      <c r="D50">
        <v>66</v>
      </c>
      <c r="E50" t="str">
        <f>VLOOKUP(D50,Entries!A:B,2,FALSE)</f>
        <v>Hendley</v>
      </c>
      <c r="F50" t="str">
        <f>VLOOKUP(D50,Entries!A:C,3,FALSE)</f>
        <v>Roy</v>
      </c>
      <c r="G50" t="str">
        <f>VLOOKUP(D50,Entries!A:D,4,FALSE)</f>
        <v>M</v>
      </c>
      <c r="H50" t="str">
        <f>VLOOKUP(D50,Entries!A:E,5,FALSE)</f>
        <v>S</v>
      </c>
      <c r="I50" t="str">
        <f>VLOOKUP(D50,Entries!A:F,6,FALSE)</f>
        <v>Havering 90 Joggers</v>
      </c>
    </row>
    <row r="51" spans="1:9">
      <c r="A51">
        <v>49</v>
      </c>
      <c r="B51">
        <v>20</v>
      </c>
      <c r="C51">
        <v>46</v>
      </c>
      <c r="D51">
        <v>64</v>
      </c>
      <c r="E51" t="str">
        <f>VLOOKUP(D51,Entries!A:B,2,FALSE)</f>
        <v>Hagan</v>
      </c>
      <c r="F51" t="str">
        <f>VLOOKUP(D51,Entries!A:C,3,FALSE)</f>
        <v>Roger</v>
      </c>
      <c r="G51" t="str">
        <f>VLOOKUP(D51,Entries!A:D,4,FALSE)</f>
        <v>M</v>
      </c>
      <c r="H51" t="str">
        <f>VLOOKUP(D51,Entries!A:E,5,FALSE)</f>
        <v>V50</v>
      </c>
      <c r="I51" t="str">
        <f>VLOOKUP(D51,Entries!A:F,6,FALSE)</f>
        <v>Havering 90 Joggers</v>
      </c>
    </row>
    <row r="52" spans="1:9">
      <c r="A52">
        <v>50</v>
      </c>
      <c r="B52">
        <v>20</v>
      </c>
      <c r="C52">
        <v>50</v>
      </c>
      <c r="D52">
        <v>204</v>
      </c>
      <c r="E52" t="str">
        <f>VLOOKUP(D52,Entries!A:B,2,FALSE)</f>
        <v>Wilson</v>
      </c>
      <c r="F52" t="str">
        <f>VLOOKUP(D52,Entries!A:C,3,FALSE)</f>
        <v>Michael</v>
      </c>
      <c r="G52" t="str">
        <f>VLOOKUP(D52,Entries!A:D,4,FALSE)</f>
        <v>M</v>
      </c>
      <c r="H52" t="str">
        <f>VLOOKUP(D52,Entries!A:E,5,FALSE)</f>
        <v>V50</v>
      </c>
      <c r="I52" t="str">
        <f>VLOOKUP(D52,Entries!A:F,6,FALSE)</f>
        <v>East London Runners</v>
      </c>
    </row>
    <row r="53" spans="1:9">
      <c r="A53">
        <v>51</v>
      </c>
      <c r="B53">
        <v>20</v>
      </c>
      <c r="C53">
        <v>54</v>
      </c>
      <c r="D53">
        <v>43</v>
      </c>
      <c r="E53" t="str">
        <f>VLOOKUP(D53,Entries!A:B,2,FALSE)</f>
        <v>George</v>
      </c>
      <c r="F53" t="str">
        <f>VLOOKUP(D53,Entries!A:C,3,FALSE)</f>
        <v>Bernard</v>
      </c>
      <c r="G53" t="str">
        <f>VLOOKUP(D53,Entries!A:D,4,FALSE)</f>
        <v>M</v>
      </c>
      <c r="H53" t="str">
        <f>VLOOKUP(D53,Entries!A:E,5,FALSE)</f>
        <v>V45</v>
      </c>
      <c r="I53" t="str">
        <f>VLOOKUP(D53,Entries!A:F,6,FALSE)</f>
        <v>Dagenham 88 Runners</v>
      </c>
    </row>
    <row r="54" spans="1:9">
      <c r="A54">
        <v>52</v>
      </c>
      <c r="B54">
        <v>20</v>
      </c>
      <c r="C54">
        <v>55</v>
      </c>
      <c r="D54">
        <v>97</v>
      </c>
      <c r="E54" t="str">
        <f>VLOOKUP(D54,Entries!A:B,2,FALSE)</f>
        <v>Cardnell</v>
      </c>
      <c r="F54" t="str">
        <f>VLOOKUP(D54,Entries!A:C,3,FALSE)</f>
        <v>Gary</v>
      </c>
      <c r="G54" t="str">
        <f>VLOOKUP(D54,Entries!A:D,4,FALSE)</f>
        <v>M</v>
      </c>
      <c r="H54" t="str">
        <f>VLOOKUP(D54,Entries!A:E,5,FALSE)</f>
        <v>V50</v>
      </c>
      <c r="I54" t="str">
        <f>VLOOKUP(D54,Entries!A:F,6,FALSE)</f>
        <v>Dagenham 88 Runners</v>
      </c>
    </row>
    <row r="55" spans="1:9">
      <c r="A55">
        <v>53</v>
      </c>
      <c r="B55">
        <v>21</v>
      </c>
      <c r="C55">
        <v>5</v>
      </c>
      <c r="D55">
        <v>107</v>
      </c>
      <c r="E55" t="str">
        <f>VLOOKUP(D55,Entries!A:B,2,FALSE)</f>
        <v>Chapman</v>
      </c>
      <c r="F55" t="str">
        <f>VLOOKUP(D55,Entries!A:C,3,FALSE)</f>
        <v>Kieron</v>
      </c>
      <c r="G55" t="str">
        <f>VLOOKUP(D55,Entries!A:D,4,FALSE)</f>
        <v>M</v>
      </c>
      <c r="H55" t="str">
        <f>VLOOKUP(D55,Entries!A:E,5,FALSE)</f>
        <v>S</v>
      </c>
      <c r="I55" t="str">
        <f>VLOOKUP(D55,Entries!A:F,6,FALSE)</f>
        <v>Barking Road Runners</v>
      </c>
    </row>
    <row r="56" spans="1:9">
      <c r="A56">
        <v>54</v>
      </c>
      <c r="B56">
        <v>21</v>
      </c>
      <c r="C56">
        <v>7</v>
      </c>
      <c r="D56">
        <v>47</v>
      </c>
      <c r="E56" t="str">
        <f>VLOOKUP(D56,Entries!A:B,2,FALSE)</f>
        <v>Fernandez</v>
      </c>
      <c r="F56" t="str">
        <f>VLOOKUP(D56,Entries!A:C,3,FALSE)</f>
        <v>George</v>
      </c>
      <c r="G56" t="str">
        <f>VLOOKUP(D56,Entries!A:D,4,FALSE)</f>
        <v>M</v>
      </c>
      <c r="H56" t="str">
        <f>VLOOKUP(D56,Entries!A:E,5,FALSE)</f>
        <v>J</v>
      </c>
      <c r="I56" t="str">
        <f>VLOOKUP(D56,Entries!A:F,6,FALSE)</f>
        <v>Eton Manor AC</v>
      </c>
    </row>
    <row r="57" spans="1:9">
      <c r="A57">
        <v>55</v>
      </c>
      <c r="B57">
        <v>21</v>
      </c>
      <c r="C57">
        <v>11</v>
      </c>
      <c r="D57">
        <v>45</v>
      </c>
      <c r="E57" t="str">
        <f>VLOOKUP(D57,Entries!A:B,2,FALSE)</f>
        <v>Webb</v>
      </c>
      <c r="F57" t="str">
        <f>VLOOKUP(D57,Entries!A:C,3,FALSE)</f>
        <v>Gary</v>
      </c>
      <c r="G57" t="str">
        <f>VLOOKUP(D57,Entries!A:D,4,FALSE)</f>
        <v>M</v>
      </c>
      <c r="H57" t="str">
        <f>VLOOKUP(D57,Entries!A:E,5,FALSE)</f>
        <v>V40</v>
      </c>
      <c r="I57" t="str">
        <f>VLOOKUP(D57,Entries!A:F,6,FALSE)</f>
        <v>Eton Manor AC</v>
      </c>
    </row>
    <row r="58" spans="1:9">
      <c r="A58">
        <v>56</v>
      </c>
      <c r="B58">
        <v>21</v>
      </c>
      <c r="C58">
        <v>13</v>
      </c>
      <c r="D58">
        <v>153</v>
      </c>
      <c r="E58" t="str">
        <f>VLOOKUP(D58,Entries!A:B,2,FALSE)</f>
        <v>Vialls</v>
      </c>
      <c r="F58" t="str">
        <f>VLOOKUP(D58,Entries!A:C,3,FALSE)</f>
        <v>Ronald</v>
      </c>
      <c r="G58" t="str">
        <f>VLOOKUP(D58,Entries!A:D,4,FALSE)</f>
        <v>M</v>
      </c>
      <c r="H58" t="str">
        <f>VLOOKUP(D58,Entries!A:E,5,FALSE)</f>
        <v>V60</v>
      </c>
      <c r="I58" t="str">
        <f>VLOOKUP(D58,Entries!A:F,6,FALSE)</f>
        <v>Barking Road Runners</v>
      </c>
    </row>
    <row r="59" spans="1:9">
      <c r="A59">
        <v>57</v>
      </c>
      <c r="B59">
        <v>21</v>
      </c>
      <c r="C59">
        <v>14</v>
      </c>
      <c r="D59">
        <v>122</v>
      </c>
      <c r="E59" t="str">
        <f>VLOOKUP(D59,Entries!A:B,2,FALSE)</f>
        <v>Potter</v>
      </c>
      <c r="F59" t="str">
        <f>VLOOKUP(D59,Entries!A:C,3,FALSE)</f>
        <v>Richard</v>
      </c>
      <c r="G59" t="str">
        <f>VLOOKUP(D59,Entries!A:D,4,FALSE)</f>
        <v>M</v>
      </c>
      <c r="H59" t="str">
        <f>VLOOKUP(D59,Entries!A:E,5,FALSE)</f>
        <v>S</v>
      </c>
      <c r="I59" t="str">
        <f>VLOOKUP(D59,Entries!A:F,6,FALSE)</f>
        <v>East London Runners</v>
      </c>
    </row>
    <row r="60" spans="1:9">
      <c r="A60">
        <v>58</v>
      </c>
      <c r="B60">
        <v>21</v>
      </c>
      <c r="C60">
        <v>14</v>
      </c>
      <c r="D60">
        <v>211</v>
      </c>
      <c r="E60" t="str">
        <f>VLOOKUP(D60,Entries!A:B,2,FALSE)</f>
        <v>McPherson</v>
      </c>
      <c r="F60" t="str">
        <f>VLOOKUP(D60,Entries!A:C,3,FALSE)</f>
        <v>Taryne</v>
      </c>
      <c r="G60" t="str">
        <f>VLOOKUP(D60,Entries!A:D,4,FALSE)</f>
        <v>F</v>
      </c>
      <c r="H60" t="str">
        <f>VLOOKUP(D60,Entries!A:E,5,FALSE)</f>
        <v>V35</v>
      </c>
      <c r="I60" t="str">
        <f>VLOOKUP(D60,Entries!A:F,6,FALSE)</f>
        <v>Eton Manor AC</v>
      </c>
    </row>
    <row r="61" spans="1:9">
      <c r="A61">
        <v>59</v>
      </c>
      <c r="B61">
        <v>21</v>
      </c>
      <c r="C61">
        <v>19</v>
      </c>
      <c r="D61">
        <v>84</v>
      </c>
      <c r="E61" t="str">
        <f>VLOOKUP(D61,Entries!A:B,2,FALSE)</f>
        <v>Dervis</v>
      </c>
      <c r="F61" t="str">
        <f>VLOOKUP(D61,Entries!A:C,3,FALSE)</f>
        <v>Danis</v>
      </c>
      <c r="G61" t="str">
        <f>VLOOKUP(D61,Entries!A:D,4,FALSE)</f>
        <v>M</v>
      </c>
      <c r="H61" t="str">
        <f>VLOOKUP(D61,Entries!A:E,5,FALSE)</f>
        <v>S</v>
      </c>
      <c r="I61" t="str">
        <f>VLOOKUP(D61,Entries!A:F,6,FALSE)</f>
        <v>East End Road Runners</v>
      </c>
    </row>
    <row r="62" spans="1:9">
      <c r="A62">
        <v>60</v>
      </c>
      <c r="B62">
        <v>21</v>
      </c>
      <c r="C62">
        <v>35</v>
      </c>
      <c r="D62">
        <v>10</v>
      </c>
      <c r="E62" t="str">
        <f>VLOOKUP(D62,Entries!A:B,2,FALSE)</f>
        <v>Cummins</v>
      </c>
      <c r="F62" t="str">
        <f>VLOOKUP(D62,Entries!A:C,3,FALSE)</f>
        <v>Ian</v>
      </c>
      <c r="G62" t="str">
        <f>VLOOKUP(D62,Entries!A:D,4,FALSE)</f>
        <v>M</v>
      </c>
      <c r="H62" t="str">
        <f>VLOOKUP(D62,Entries!A:E,5,FALSE)</f>
        <v>V40</v>
      </c>
      <c r="I62" t="str">
        <f>VLOOKUP(D62,Entries!A:F,6,FALSE)</f>
        <v>Dagenham 88 Runners</v>
      </c>
    </row>
    <row r="63" spans="1:9">
      <c r="A63">
        <v>61</v>
      </c>
      <c r="B63">
        <v>21</v>
      </c>
      <c r="C63">
        <v>40</v>
      </c>
      <c r="D63">
        <v>3</v>
      </c>
      <c r="E63" t="str">
        <f>VLOOKUP(D63,Entries!A:B,2,FALSE)</f>
        <v>Crisp</v>
      </c>
      <c r="F63" t="str">
        <f>VLOOKUP(D63,Entries!A:C,3,FALSE)</f>
        <v>Dianne</v>
      </c>
      <c r="G63" t="str">
        <f>VLOOKUP(D63,Entries!A:D,4,FALSE)</f>
        <v>F</v>
      </c>
      <c r="H63" t="str">
        <f>VLOOKUP(D63,Entries!A:E,5,FALSE)</f>
        <v>V50</v>
      </c>
      <c r="I63" t="str">
        <f>VLOOKUP(D63,Entries!A:F,6,FALSE)</f>
        <v>Ilford AC</v>
      </c>
    </row>
    <row r="64" spans="1:9">
      <c r="A64">
        <v>62</v>
      </c>
      <c r="B64">
        <v>21</v>
      </c>
      <c r="C64">
        <v>42</v>
      </c>
      <c r="D64">
        <v>117</v>
      </c>
      <c r="E64" t="str">
        <f>VLOOKUP(D64,Entries!A:B,2,FALSE)</f>
        <v>Conway</v>
      </c>
      <c r="F64" t="str">
        <f>VLOOKUP(D64,Entries!A:C,3,FALSE)</f>
        <v>Grant</v>
      </c>
      <c r="G64" t="str">
        <f>VLOOKUP(D64,Entries!A:D,4,FALSE)</f>
        <v>M</v>
      </c>
      <c r="H64" t="str">
        <f>VLOOKUP(D64,Entries!A:E,5,FALSE)</f>
        <v>V40</v>
      </c>
      <c r="I64" t="str">
        <f>VLOOKUP(D64,Entries!A:F,6,FALSE)</f>
        <v>East London Runners</v>
      </c>
    </row>
    <row r="65" spans="1:9">
      <c r="A65">
        <v>63</v>
      </c>
      <c r="B65">
        <v>21</v>
      </c>
      <c r="C65">
        <v>55</v>
      </c>
      <c r="D65">
        <v>77</v>
      </c>
      <c r="E65" t="str">
        <f>VLOOKUP(D65,Entries!A:B,2,FALSE)</f>
        <v>Agbeze</v>
      </c>
      <c r="F65" t="str">
        <f>VLOOKUP(D65,Entries!A:C,3,FALSE)</f>
        <v>Chi Chi</v>
      </c>
      <c r="G65" t="str">
        <f>VLOOKUP(D65,Entries!A:D,4,FALSE)</f>
        <v>F</v>
      </c>
      <c r="H65" t="str">
        <f>VLOOKUP(D65,Entries!A:E,5,FALSE)</f>
        <v>S</v>
      </c>
      <c r="I65" t="str">
        <f>VLOOKUP(D65,Entries!A:F,6,FALSE)</f>
        <v>East End Road Runners</v>
      </c>
    </row>
    <row r="66" spans="1:9">
      <c r="A66">
        <v>64</v>
      </c>
      <c r="B66">
        <v>22</v>
      </c>
      <c r="C66">
        <v>4</v>
      </c>
      <c r="D66">
        <v>80</v>
      </c>
      <c r="E66" t="str">
        <f>VLOOKUP(D66,Entries!A:B,2,FALSE)</f>
        <v>McLarnon</v>
      </c>
      <c r="F66" t="str">
        <f>VLOOKUP(D66,Entries!A:C,3,FALSE)</f>
        <v>Heather</v>
      </c>
      <c r="G66" t="str">
        <f>VLOOKUP(D66,Entries!A:D,4,FALSE)</f>
        <v>F</v>
      </c>
      <c r="H66" t="str">
        <f>VLOOKUP(D66,Entries!A:E,5,FALSE)</f>
        <v>S</v>
      </c>
      <c r="I66" t="str">
        <f>VLOOKUP(D66,Entries!A:F,6,FALSE)</f>
        <v>East End Road Runners</v>
      </c>
    </row>
    <row r="67" spans="1:9">
      <c r="A67">
        <v>65</v>
      </c>
      <c r="B67">
        <v>22</v>
      </c>
      <c r="C67">
        <v>9</v>
      </c>
      <c r="D67">
        <v>128</v>
      </c>
      <c r="E67" t="str">
        <f>VLOOKUP(D67,Entries!A:B,2,FALSE)</f>
        <v>Adams</v>
      </c>
      <c r="F67" t="str">
        <f>VLOOKUP(D67,Entries!A:C,3,FALSE)</f>
        <v>Bill</v>
      </c>
      <c r="G67" t="str">
        <f>VLOOKUP(D67,Entries!A:D,4,FALSE)</f>
        <v>M</v>
      </c>
      <c r="H67" t="str">
        <f>VLOOKUP(D67,Entries!A:E,5,FALSE)</f>
        <v>V60</v>
      </c>
      <c r="I67" t="str">
        <f>VLOOKUP(D67,Entries!A:F,6,FALSE)</f>
        <v>Dagenham 88 Runners</v>
      </c>
    </row>
    <row r="68" spans="1:9">
      <c r="A68">
        <v>66</v>
      </c>
      <c r="B68">
        <v>22</v>
      </c>
      <c r="C68">
        <v>10</v>
      </c>
      <c r="D68">
        <v>12</v>
      </c>
      <c r="E68" t="str">
        <f>VLOOKUP(D68,Entries!A:B,2,FALSE)</f>
        <v>Sargent</v>
      </c>
      <c r="F68" t="str">
        <f>VLOOKUP(D68,Entries!A:C,3,FALSE)</f>
        <v>Rob</v>
      </c>
      <c r="G68" t="str">
        <f>VLOOKUP(D68,Entries!A:D,4,FALSE)</f>
        <v>M</v>
      </c>
      <c r="H68" t="str">
        <f>VLOOKUP(D68,Entries!A:E,5,FALSE)</f>
        <v>V55</v>
      </c>
      <c r="I68" t="str">
        <f>VLOOKUP(D68,Entries!A:F,6,FALSE)</f>
        <v>Dagenham 88 Runners</v>
      </c>
    </row>
    <row r="69" spans="1:9">
      <c r="A69">
        <v>67</v>
      </c>
      <c r="B69">
        <v>22</v>
      </c>
      <c r="C69">
        <v>26</v>
      </c>
      <c r="D69">
        <v>134</v>
      </c>
      <c r="E69" t="str">
        <f>VLOOKUP(D69,Entries!A:B,2,FALSE)</f>
        <v>Ruffy</v>
      </c>
      <c r="F69" t="str">
        <f>VLOOKUP(D69,Entries!A:C,3,FALSE)</f>
        <v>Andy</v>
      </c>
      <c r="G69" t="str">
        <f>VLOOKUP(D69,Entries!A:D,4,FALSE)</f>
        <v>M</v>
      </c>
      <c r="H69" t="str">
        <f>VLOOKUP(D69,Entries!A:E,5,FALSE)</f>
        <v>V45</v>
      </c>
      <c r="I69" t="str">
        <f>VLOOKUP(D69,Entries!A:F,6,FALSE)</f>
        <v>Eton Manor AC</v>
      </c>
    </row>
    <row r="70" spans="1:9">
      <c r="A70">
        <v>68</v>
      </c>
      <c r="B70">
        <v>22</v>
      </c>
      <c r="C70">
        <v>27</v>
      </c>
      <c r="D70">
        <v>23</v>
      </c>
      <c r="E70" t="str">
        <f>VLOOKUP(D70,Entries!A:B,2,FALSE)</f>
        <v>Emery</v>
      </c>
      <c r="F70" t="str">
        <f>VLOOKUP(D70,Entries!A:C,3,FALSE)</f>
        <v>Paul</v>
      </c>
      <c r="G70" t="str">
        <f>VLOOKUP(D70,Entries!A:D,4,FALSE)</f>
        <v>M</v>
      </c>
      <c r="H70" t="str">
        <f>VLOOKUP(D70,Entries!A:E,5,FALSE)</f>
        <v>V50</v>
      </c>
      <c r="I70" t="str">
        <f>VLOOKUP(D70,Entries!A:F,6,FALSE)</f>
        <v>Ilford AC</v>
      </c>
    </row>
    <row r="71" spans="1:9">
      <c r="A71">
        <v>69</v>
      </c>
      <c r="B71">
        <v>22</v>
      </c>
      <c r="C71">
        <v>28</v>
      </c>
      <c r="D71">
        <v>194</v>
      </c>
      <c r="E71" t="str">
        <f>VLOOKUP(D71,Entries!A:B,2,FALSE)</f>
        <v>Lecointe</v>
      </c>
      <c r="F71" t="str">
        <f>VLOOKUP(D71,Entries!A:C,3,FALSE)</f>
        <v>Rolston</v>
      </c>
      <c r="G71" t="str">
        <f>VLOOKUP(D71,Entries!A:D,4,FALSE)</f>
        <v>M</v>
      </c>
      <c r="H71" t="str">
        <f>VLOOKUP(D71,Entries!A:E,5,FALSE)</f>
        <v>V45</v>
      </c>
      <c r="I71" t="str">
        <f>VLOOKUP(D71,Entries!A:F,6,FALSE)</f>
        <v>East End Road Runners</v>
      </c>
    </row>
    <row r="72" spans="1:9">
      <c r="A72">
        <v>70</v>
      </c>
      <c r="B72">
        <v>22</v>
      </c>
      <c r="C72">
        <v>30</v>
      </c>
      <c r="D72">
        <v>160</v>
      </c>
      <c r="E72" t="str">
        <f>VLOOKUP(D72,Entries!A:B,2,FALSE)</f>
        <v>Lobo</v>
      </c>
      <c r="F72" t="str">
        <f>VLOOKUP(D72,Entries!A:C,3,FALSE)</f>
        <v>Tony</v>
      </c>
      <c r="G72" t="str">
        <f>VLOOKUP(D72,Entries!A:D,4,FALSE)</f>
        <v>M</v>
      </c>
      <c r="H72" t="str">
        <f>VLOOKUP(D72,Entries!A:E,5,FALSE)</f>
        <v>V50</v>
      </c>
      <c r="I72" t="str">
        <f>VLOOKUP(D72,Entries!A:F,6,FALSE)</f>
        <v>East End Road Runners</v>
      </c>
    </row>
    <row r="73" spans="1:9">
      <c r="A73">
        <v>71</v>
      </c>
      <c r="B73">
        <v>22</v>
      </c>
      <c r="C73">
        <v>31</v>
      </c>
      <c r="D73">
        <v>62</v>
      </c>
      <c r="E73" t="str">
        <f>VLOOKUP(D73,Entries!A:B,2,FALSE)</f>
        <v>Fuente</v>
      </c>
      <c r="F73" t="str">
        <f>VLOOKUP(D73,Entries!A:C,3,FALSE)</f>
        <v>Fernando</v>
      </c>
      <c r="G73" t="str">
        <f>VLOOKUP(D73,Entries!A:D,4,FALSE)</f>
        <v>M</v>
      </c>
      <c r="H73" t="str">
        <f>VLOOKUP(D73,Entries!A:E,5,FALSE)</f>
        <v>V55</v>
      </c>
      <c r="I73" t="str">
        <f>VLOOKUP(D73,Entries!A:F,6,FALSE)</f>
        <v>Havering 90 Joggers</v>
      </c>
    </row>
    <row r="74" spans="1:9">
      <c r="A74">
        <v>72</v>
      </c>
      <c r="B74">
        <v>22</v>
      </c>
      <c r="C74">
        <v>34</v>
      </c>
      <c r="D74">
        <v>137</v>
      </c>
      <c r="E74" t="str">
        <f>VLOOKUP(D74,Entries!A:B,2,FALSE)</f>
        <v>Woodward</v>
      </c>
      <c r="F74" t="str">
        <f>VLOOKUP(D74,Entries!A:C,3,FALSE)</f>
        <v>Zoe</v>
      </c>
      <c r="G74" t="str">
        <f>VLOOKUP(D74,Entries!A:D,4,FALSE)</f>
        <v>F</v>
      </c>
      <c r="H74" t="str">
        <f>VLOOKUP(D74,Entries!A:E,5,FALSE)</f>
        <v>V45</v>
      </c>
      <c r="I74" t="str">
        <f>VLOOKUP(D74,Entries!A:F,6,FALSE)</f>
        <v>Eton Manor AC</v>
      </c>
    </row>
    <row r="75" spans="1:9">
      <c r="A75">
        <v>73</v>
      </c>
      <c r="B75">
        <v>22</v>
      </c>
      <c r="C75">
        <v>39</v>
      </c>
      <c r="D75">
        <v>7</v>
      </c>
      <c r="E75" t="str">
        <f>VLOOKUP(D75,Entries!A:B,2,FALSE)</f>
        <v>Williams</v>
      </c>
      <c r="F75" t="str">
        <f>VLOOKUP(D75,Entries!A:C,3,FALSE)</f>
        <v>Paul</v>
      </c>
      <c r="G75" t="str">
        <f>VLOOKUP(D75,Entries!A:D,4,FALSE)</f>
        <v>M</v>
      </c>
      <c r="H75" t="str">
        <f>VLOOKUP(D75,Entries!A:E,5,FALSE)</f>
        <v>V50</v>
      </c>
      <c r="I75" t="str">
        <f>VLOOKUP(D75,Entries!A:F,6,FALSE)</f>
        <v>Orion Harriers</v>
      </c>
    </row>
    <row r="76" spans="1:9">
      <c r="A76">
        <v>74</v>
      </c>
      <c r="B76">
        <v>22</v>
      </c>
      <c r="C76">
        <v>45</v>
      </c>
      <c r="D76">
        <v>188</v>
      </c>
      <c r="E76" t="str">
        <f>VLOOKUP(D76,Entries!A:B,2,FALSE)</f>
        <v>Hartwell</v>
      </c>
      <c r="F76" t="str">
        <f>VLOOKUP(D76,Entries!A:C,3,FALSE)</f>
        <v>Jimmy</v>
      </c>
      <c r="G76" t="str">
        <f>VLOOKUP(D76,Entries!A:D,4,FALSE)</f>
        <v>M</v>
      </c>
      <c r="H76" t="str">
        <f>VLOOKUP(D76,Entries!A:E,5,FALSE)</f>
        <v>V45</v>
      </c>
      <c r="I76" t="str">
        <f>VLOOKUP(D76,Entries!A:F,6,FALSE)</f>
        <v>East London Runners</v>
      </c>
    </row>
    <row r="77" spans="1:9">
      <c r="A77">
        <v>75</v>
      </c>
      <c r="B77">
        <v>22</v>
      </c>
      <c r="C77">
        <v>49</v>
      </c>
      <c r="D77">
        <v>202</v>
      </c>
      <c r="E77" t="str">
        <f>VLOOKUP(D77,Entries!A:B,2,FALSE)</f>
        <v>Dean</v>
      </c>
      <c r="F77" t="str">
        <f>VLOOKUP(D77,Entries!A:C,3,FALSE)</f>
        <v>Matthew</v>
      </c>
      <c r="G77" t="str">
        <f>VLOOKUP(D77,Entries!A:D,4,FALSE)</f>
        <v>M</v>
      </c>
      <c r="H77" t="str">
        <f>VLOOKUP(D77,Entries!A:E,5,FALSE)</f>
        <v>S</v>
      </c>
      <c r="I77" t="str">
        <f>VLOOKUP(D77,Entries!A:F,6,FALSE)</f>
        <v>East London Runners</v>
      </c>
    </row>
    <row r="78" spans="1:9">
      <c r="A78">
        <v>76</v>
      </c>
      <c r="B78">
        <v>22</v>
      </c>
      <c r="C78">
        <v>50</v>
      </c>
      <c r="D78">
        <v>106</v>
      </c>
      <c r="E78" t="str">
        <f>VLOOKUP(D78,Entries!A:B,2,FALSE)</f>
        <v>Akroyd</v>
      </c>
      <c r="F78" t="str">
        <f>VLOOKUP(D78,Entries!A:C,3,FALSE)</f>
        <v>Jennifer</v>
      </c>
      <c r="G78" t="str">
        <f>VLOOKUP(D78,Entries!A:D,4,FALSE)</f>
        <v>F</v>
      </c>
      <c r="H78" t="str">
        <f>VLOOKUP(D78,Entries!A:E,5,FALSE)</f>
        <v>S</v>
      </c>
      <c r="I78" t="str">
        <f>VLOOKUP(D78,Entries!A:F,6,FALSE)</f>
        <v>Dagenham 88 Runners</v>
      </c>
    </row>
    <row r="79" spans="1:9">
      <c r="A79">
        <v>77</v>
      </c>
      <c r="B79">
        <v>22</v>
      </c>
      <c r="C79">
        <v>51</v>
      </c>
      <c r="D79">
        <v>44</v>
      </c>
      <c r="E79" t="str">
        <f>VLOOKUP(D79,Entries!A:B,2,FALSE)</f>
        <v>Pells</v>
      </c>
      <c r="F79" t="str">
        <f>VLOOKUP(D79,Entries!A:C,3,FALSE)</f>
        <v>John</v>
      </c>
      <c r="G79" t="str">
        <f>VLOOKUP(D79,Entries!A:D,4,FALSE)</f>
        <v>M</v>
      </c>
      <c r="H79" t="str">
        <f>VLOOKUP(D79,Entries!A:E,5,FALSE)</f>
        <v>V45</v>
      </c>
      <c r="I79" t="str">
        <f>VLOOKUP(D79,Entries!A:F,6,FALSE)</f>
        <v>Ilford AC</v>
      </c>
    </row>
    <row r="80" spans="1:9">
      <c r="A80">
        <v>78</v>
      </c>
      <c r="B80">
        <v>22</v>
      </c>
      <c r="C80">
        <v>51</v>
      </c>
      <c r="D80">
        <v>196</v>
      </c>
      <c r="E80" t="str">
        <f>VLOOKUP(D80,Entries!A:B,2,FALSE)</f>
        <v>Ndvsrno</v>
      </c>
      <c r="F80" t="str">
        <f>VLOOKUP(D80,Entries!A:C,3,FALSE)</f>
        <v>Rogo</v>
      </c>
      <c r="G80" t="str">
        <f>VLOOKUP(D80,Entries!A:D,4,FALSE)</f>
        <v>F</v>
      </c>
      <c r="H80" t="str">
        <f>VLOOKUP(D80,Entries!A:E,5,FALSE)</f>
        <v>S</v>
      </c>
      <c r="I80" t="str">
        <f>VLOOKUP(D80,Entries!A:F,6,FALSE)</f>
        <v>East London Runners</v>
      </c>
    </row>
    <row r="81" spans="1:9">
      <c r="A81">
        <v>79</v>
      </c>
      <c r="B81">
        <v>22</v>
      </c>
      <c r="C81">
        <v>53</v>
      </c>
      <c r="D81">
        <v>203</v>
      </c>
      <c r="E81" t="str">
        <f>VLOOKUP(D81,Entries!A:B,2,FALSE)</f>
        <v>Warren</v>
      </c>
      <c r="F81" t="str">
        <f>VLOOKUP(D81,Entries!A:C,3,FALSE)</f>
        <v>Cliff</v>
      </c>
      <c r="G81" t="str">
        <f>VLOOKUP(D81,Entries!A:D,4,FALSE)</f>
        <v>M</v>
      </c>
      <c r="H81" t="str">
        <f>VLOOKUP(D81,Entries!A:E,5,FALSE)</f>
        <v>V50</v>
      </c>
      <c r="I81" t="str">
        <f>VLOOKUP(D81,Entries!A:F,6,FALSE)</f>
        <v>Loughton A/C</v>
      </c>
    </row>
    <row r="82" spans="1:9">
      <c r="A82">
        <v>80</v>
      </c>
      <c r="B82">
        <v>22</v>
      </c>
      <c r="C82">
        <v>54</v>
      </c>
      <c r="D82">
        <v>73</v>
      </c>
      <c r="E82" t="str">
        <f>VLOOKUP(D82,Entries!A:B,2,FALSE)</f>
        <v>Winston</v>
      </c>
      <c r="F82" t="str">
        <f>VLOOKUP(D82,Entries!A:C,3,FALSE)</f>
        <v>Roger</v>
      </c>
      <c r="G82" t="str">
        <f>VLOOKUP(D82,Entries!A:D,4,FALSE)</f>
        <v>M</v>
      </c>
      <c r="H82" t="str">
        <f>VLOOKUP(D82,Entries!A:E,5,FALSE)</f>
        <v>V55</v>
      </c>
      <c r="I82" t="str">
        <f>VLOOKUP(D82,Entries!A:F,6,FALSE)</f>
        <v>Havering 90 Joggers</v>
      </c>
    </row>
    <row r="83" spans="1:9">
      <c r="A83">
        <v>81</v>
      </c>
      <c r="B83">
        <v>22</v>
      </c>
      <c r="C83">
        <v>54</v>
      </c>
      <c r="D83">
        <v>5</v>
      </c>
      <c r="E83" t="str">
        <f>VLOOKUP(D83,Entries!A:B,2,FALSE)</f>
        <v>Cheal</v>
      </c>
      <c r="F83" t="str">
        <f>VLOOKUP(D83,Entries!A:C,3,FALSE)</f>
        <v>Stephen</v>
      </c>
      <c r="G83" t="str">
        <f>VLOOKUP(D83,Entries!A:D,4,FALSE)</f>
        <v>M</v>
      </c>
      <c r="H83" t="str">
        <f>VLOOKUP(D83,Entries!A:E,5,FALSE)</f>
        <v>V50</v>
      </c>
      <c r="I83" t="str">
        <f>VLOOKUP(D83,Entries!A:F,6,FALSE)</f>
        <v>Ilford AC</v>
      </c>
    </row>
    <row r="84" spans="1:9">
      <c r="A84">
        <v>82</v>
      </c>
      <c r="B84">
        <v>22</v>
      </c>
      <c r="C84">
        <v>58</v>
      </c>
      <c r="D84">
        <v>152</v>
      </c>
      <c r="E84" t="str">
        <f>VLOOKUP(D84,Entries!A:B,2,FALSE)</f>
        <v>Gould</v>
      </c>
      <c r="F84" t="str">
        <f>VLOOKUP(D84,Entries!A:C,3,FALSE)</f>
        <v>Jamie</v>
      </c>
      <c r="G84" t="str">
        <f>VLOOKUP(D84,Entries!A:D,4,FALSE)</f>
        <v>F</v>
      </c>
      <c r="H84" t="str">
        <f>VLOOKUP(D84,Entries!A:E,5,FALSE)</f>
        <v>S</v>
      </c>
      <c r="I84" t="str">
        <f>VLOOKUP(D84,Entries!A:F,6,FALSE)</f>
        <v>East London Runners</v>
      </c>
    </row>
    <row r="85" spans="1:9">
      <c r="A85">
        <v>83</v>
      </c>
      <c r="B85">
        <v>23</v>
      </c>
      <c r="C85">
        <v>1</v>
      </c>
      <c r="D85">
        <v>113</v>
      </c>
      <c r="E85" t="str">
        <f>VLOOKUP(D85,Entries!A:B,2,FALSE)</f>
        <v>Barclay</v>
      </c>
      <c r="F85" t="str">
        <f>VLOOKUP(D85,Entries!A:C,3,FALSE)</f>
        <v>Michael</v>
      </c>
      <c r="G85" t="str">
        <f>VLOOKUP(D85,Entries!A:D,4,FALSE)</f>
        <v>M</v>
      </c>
      <c r="H85" t="str">
        <f>VLOOKUP(D85,Entries!A:E,5,FALSE)</f>
        <v>V45</v>
      </c>
      <c r="I85" t="str">
        <f>VLOOKUP(D85,Entries!A:F,6,FALSE)</f>
        <v>East London Runners</v>
      </c>
    </row>
    <row r="86" spans="1:9">
      <c r="A86">
        <v>84</v>
      </c>
      <c r="B86">
        <v>23</v>
      </c>
      <c r="C86">
        <v>4</v>
      </c>
      <c r="D86">
        <v>94</v>
      </c>
      <c r="E86" t="str">
        <f>VLOOKUP(D86,Entries!A:B,2,FALSE)</f>
        <v>Spooner</v>
      </c>
      <c r="F86" t="str">
        <f>VLOOKUP(D86,Entries!A:C,3,FALSE)</f>
        <v>Faye</v>
      </c>
      <c r="G86" t="str">
        <f>VLOOKUP(D86,Entries!A:D,4,FALSE)</f>
        <v>F</v>
      </c>
      <c r="H86" t="str">
        <f>VLOOKUP(D86,Entries!A:E,5,FALSE)</f>
        <v>S</v>
      </c>
      <c r="I86" t="str">
        <f>VLOOKUP(D86,Entries!A:F,6,FALSE)</f>
        <v>Barking Road Runners</v>
      </c>
    </row>
    <row r="87" spans="1:9">
      <c r="A87">
        <v>85</v>
      </c>
      <c r="B87">
        <v>23</v>
      </c>
      <c r="C87">
        <v>12</v>
      </c>
      <c r="D87">
        <v>37</v>
      </c>
      <c r="E87" t="str">
        <f>VLOOKUP(D87,Entries!A:B,2,FALSE)</f>
        <v>Cooper</v>
      </c>
      <c r="F87" t="str">
        <f>VLOOKUP(D87,Entries!A:C,3,FALSE)</f>
        <v>Vicky</v>
      </c>
      <c r="G87" t="str">
        <f>VLOOKUP(D87,Entries!A:D,4,FALSE)</f>
        <v>F</v>
      </c>
      <c r="H87" t="str">
        <f>VLOOKUP(D87,Entries!A:E,5,FALSE)</f>
        <v>V40</v>
      </c>
      <c r="I87" t="str">
        <f>VLOOKUP(D87,Entries!A:F,6,FALSE)</f>
        <v>Barking Road Runners</v>
      </c>
    </row>
    <row r="88" spans="1:9">
      <c r="A88">
        <v>86</v>
      </c>
      <c r="B88">
        <v>23</v>
      </c>
      <c r="C88">
        <v>17</v>
      </c>
      <c r="D88">
        <v>186</v>
      </c>
      <c r="E88" t="str">
        <f>VLOOKUP(D88,Entries!A:B,2,FALSE)</f>
        <v>Brown</v>
      </c>
      <c r="F88" t="str">
        <f>VLOOKUP(D88,Entries!A:C,3,FALSE)</f>
        <v>Kieran</v>
      </c>
      <c r="G88" t="str">
        <f>VLOOKUP(D88,Entries!A:D,4,FALSE)</f>
        <v>M</v>
      </c>
      <c r="H88" t="str">
        <f>VLOOKUP(D88,Entries!A:E,5,FALSE)</f>
        <v>V50</v>
      </c>
      <c r="I88" t="str">
        <f>VLOOKUP(D88,Entries!A:F,6,FALSE)</f>
        <v>East London Runners</v>
      </c>
    </row>
    <row r="89" spans="1:9">
      <c r="A89">
        <v>87</v>
      </c>
      <c r="B89">
        <v>23</v>
      </c>
      <c r="C89">
        <v>23</v>
      </c>
      <c r="D89">
        <v>166</v>
      </c>
      <c r="E89" t="str">
        <f>VLOOKUP(D89,Entries!A:B,2,FALSE)</f>
        <v>Price</v>
      </c>
      <c r="F89" t="str">
        <f>VLOOKUP(D89,Entries!A:C,3,FALSE)</f>
        <v>Russell</v>
      </c>
      <c r="G89" t="str">
        <f>VLOOKUP(D89,Entries!A:D,4,FALSE)</f>
        <v>M</v>
      </c>
      <c r="H89" t="str">
        <f>VLOOKUP(D89,Entries!A:E,5,FALSE)</f>
        <v>S</v>
      </c>
      <c r="I89" t="str">
        <f>VLOOKUP(D89,Entries!A:F,6,FALSE)</f>
        <v>East London Runners</v>
      </c>
    </row>
    <row r="90" spans="1:9">
      <c r="A90">
        <v>88</v>
      </c>
      <c r="B90">
        <v>23</v>
      </c>
      <c r="C90">
        <v>26</v>
      </c>
      <c r="D90">
        <v>209</v>
      </c>
      <c r="E90" t="str">
        <f>VLOOKUP(D90,Entries!A:B,2,FALSE)</f>
        <v>Isufaj</v>
      </c>
      <c r="F90" t="str">
        <f>VLOOKUP(D90,Entries!A:C,3,FALSE)</f>
        <v>Altin</v>
      </c>
      <c r="G90" t="str">
        <f>VLOOKUP(D90,Entries!A:D,4,FALSE)</f>
        <v>M</v>
      </c>
      <c r="H90" t="str">
        <f>VLOOKUP(D90,Entries!A:E,5,FALSE)</f>
        <v>S</v>
      </c>
      <c r="I90" t="str">
        <f>VLOOKUP(D90,Entries!A:F,6,FALSE)</f>
        <v>Eton Manor AC</v>
      </c>
    </row>
    <row r="91" spans="1:9">
      <c r="A91">
        <v>89</v>
      </c>
      <c r="B91">
        <v>23</v>
      </c>
      <c r="C91">
        <v>35</v>
      </c>
      <c r="D91">
        <v>144</v>
      </c>
      <c r="E91" t="str">
        <f>VLOOKUP(D91,Entries!A:B,2,FALSE)</f>
        <v>Bulaitis</v>
      </c>
      <c r="F91" t="str">
        <f>VLOOKUP(D91,Entries!A:C,3,FALSE)</f>
        <v>Peter</v>
      </c>
      <c r="G91" t="str">
        <f>VLOOKUP(D91,Entries!A:D,4,FALSE)</f>
        <v>M</v>
      </c>
      <c r="H91" t="str">
        <f>VLOOKUP(D91,Entries!A:E,5,FALSE)</f>
        <v>V55</v>
      </c>
      <c r="I91" t="str">
        <f>VLOOKUP(D91,Entries!A:F,6,FALSE)</f>
        <v>Orion Harriers</v>
      </c>
    </row>
    <row r="92" spans="1:9">
      <c r="A92">
        <v>90</v>
      </c>
      <c r="B92">
        <v>23</v>
      </c>
      <c r="C92">
        <v>36</v>
      </c>
      <c r="D92">
        <v>22</v>
      </c>
      <c r="E92" t="str">
        <f>VLOOKUP(D92,Entries!A:B,2,FALSE)</f>
        <v>Hopkinson</v>
      </c>
      <c r="F92" t="str">
        <f>VLOOKUP(D92,Entries!A:C,3,FALSE)</f>
        <v xml:space="preserve"> Nicola</v>
      </c>
      <c r="G92" t="str">
        <f>VLOOKUP(D92,Entries!A:D,4,FALSE)</f>
        <v>F</v>
      </c>
      <c r="H92" t="str">
        <f>VLOOKUP(D92,Entries!A:E,5,FALSE)</f>
        <v>V45</v>
      </c>
      <c r="I92" t="str">
        <f>VLOOKUP(D92,Entries!A:F,6,FALSE)</f>
        <v>Ilford AC</v>
      </c>
    </row>
    <row r="93" spans="1:9">
      <c r="A93">
        <v>91</v>
      </c>
      <c r="B93">
        <v>23</v>
      </c>
      <c r="C93">
        <v>45</v>
      </c>
      <c r="D93">
        <v>109</v>
      </c>
      <c r="E93" t="str">
        <f>VLOOKUP(D93,Entries!A:B,2,FALSE)</f>
        <v>Dennis</v>
      </c>
      <c r="F93" t="str">
        <f>VLOOKUP(D93,Entries!A:C,3,FALSE)</f>
        <v>Malcolm</v>
      </c>
      <c r="G93" t="str">
        <f>VLOOKUP(D93,Entries!A:D,4,FALSE)</f>
        <v>M</v>
      </c>
      <c r="H93" t="str">
        <f>VLOOKUP(D93,Entries!A:E,5,FALSE)</f>
        <v>V50</v>
      </c>
      <c r="I93" t="str">
        <f>VLOOKUP(D93,Entries!A:F,6,FALSE)</f>
        <v>Dagenham 88 Runners</v>
      </c>
    </row>
    <row r="94" spans="1:9">
      <c r="A94">
        <v>92</v>
      </c>
      <c r="B94">
        <v>23</v>
      </c>
      <c r="C94">
        <v>55</v>
      </c>
      <c r="D94">
        <v>41</v>
      </c>
      <c r="E94" t="str">
        <f>VLOOKUP(D94,Entries!A:B,2,FALSE)</f>
        <v>Howlett</v>
      </c>
      <c r="F94" t="str">
        <f>VLOOKUP(D94,Entries!A:C,3,FALSE)</f>
        <v>Chris</v>
      </c>
      <c r="G94" t="str">
        <f>VLOOKUP(D94,Entries!A:D,4,FALSE)</f>
        <v>M</v>
      </c>
      <c r="H94" t="str">
        <f>VLOOKUP(D94,Entries!A:E,5,FALSE)</f>
        <v>S</v>
      </c>
      <c r="I94" t="str">
        <f>VLOOKUP(D94,Entries!A:F,6,FALSE)</f>
        <v>Dagenham 88 Runners</v>
      </c>
    </row>
    <row r="95" spans="1:9">
      <c r="A95">
        <v>93</v>
      </c>
      <c r="B95">
        <v>24</v>
      </c>
      <c r="C95">
        <v>3</v>
      </c>
      <c r="D95">
        <v>120</v>
      </c>
      <c r="E95" t="str">
        <f>VLOOKUP(D95,Entries!A:B,2,FALSE)</f>
        <v>Knight</v>
      </c>
      <c r="F95" t="str">
        <f>VLOOKUP(D95,Entries!A:C,3,FALSE)</f>
        <v>Dave</v>
      </c>
      <c r="G95" t="str">
        <f>VLOOKUP(D95,Entries!A:D,4,FALSE)</f>
        <v>M</v>
      </c>
      <c r="H95" t="str">
        <f>VLOOKUP(D95,Entries!A:E,5,FALSE)</f>
        <v>V55</v>
      </c>
      <c r="I95" t="str">
        <f>VLOOKUP(D95,Entries!A:F,6,FALSE)</f>
        <v>East London Runners</v>
      </c>
    </row>
    <row r="96" spans="1:9">
      <c r="A96">
        <v>94</v>
      </c>
      <c r="B96">
        <v>24</v>
      </c>
      <c r="C96">
        <v>10</v>
      </c>
      <c r="D96">
        <v>192</v>
      </c>
      <c r="E96" t="str">
        <f>VLOOKUP(D96,Entries!A:B,2,FALSE)</f>
        <v>Mullen</v>
      </c>
      <c r="F96" t="str">
        <f>VLOOKUP(D96,Entries!A:C,3,FALSE)</f>
        <v>Lisa</v>
      </c>
      <c r="G96" t="str">
        <f>VLOOKUP(D96,Entries!A:D,4,FALSE)</f>
        <v>F</v>
      </c>
      <c r="H96" t="str">
        <f>VLOOKUP(D96,Entries!A:E,5,FALSE)</f>
        <v>S</v>
      </c>
      <c r="I96" t="str">
        <f>VLOOKUP(D96,Entries!A:F,6,FALSE)</f>
        <v>East London Runners</v>
      </c>
    </row>
    <row r="97" spans="1:9">
      <c r="A97">
        <v>95</v>
      </c>
      <c r="B97">
        <v>24</v>
      </c>
      <c r="C97">
        <v>15</v>
      </c>
      <c r="D97">
        <v>86</v>
      </c>
      <c r="E97" t="str">
        <f>VLOOKUP(D97,Entries!A:B,2,FALSE)</f>
        <v>Grant</v>
      </c>
      <c r="F97" t="str">
        <f>VLOOKUP(D97,Entries!A:C,3,FALSE)</f>
        <v>Peter</v>
      </c>
      <c r="G97" t="str">
        <f>VLOOKUP(D97,Entries!A:D,4,FALSE)</f>
        <v>M</v>
      </c>
      <c r="H97" t="str">
        <f>VLOOKUP(D97,Entries!A:E,5,FALSE)</f>
        <v>V55</v>
      </c>
      <c r="I97" t="str">
        <f>VLOOKUP(D97,Entries!A:F,6,FALSE)</f>
        <v>East End Road Runners</v>
      </c>
    </row>
    <row r="98" spans="1:9">
      <c r="A98">
        <v>96</v>
      </c>
      <c r="B98">
        <v>24</v>
      </c>
      <c r="C98">
        <v>16</v>
      </c>
      <c r="D98">
        <v>200</v>
      </c>
      <c r="E98" t="str">
        <f>VLOOKUP(D98,Entries!A:B,2,FALSE)</f>
        <v>O'Neill</v>
      </c>
      <c r="F98" t="str">
        <f>VLOOKUP(D98,Entries!A:C,3,FALSE)</f>
        <v>Patricia</v>
      </c>
      <c r="G98" t="str">
        <f>VLOOKUP(D98,Entries!A:D,4,FALSE)</f>
        <v>F</v>
      </c>
      <c r="H98" t="str">
        <f>VLOOKUP(D98,Entries!A:E,5,FALSE)</f>
        <v>V40</v>
      </c>
      <c r="I98" t="str">
        <f>VLOOKUP(D98,Entries!A:F,6,FALSE)</f>
        <v>East London Runners</v>
      </c>
    </row>
    <row r="99" spans="1:9">
      <c r="A99">
        <v>97</v>
      </c>
      <c r="B99">
        <v>24</v>
      </c>
      <c r="C99">
        <v>20</v>
      </c>
      <c r="D99">
        <v>179</v>
      </c>
      <c r="E99" t="str">
        <f>VLOOKUP(D99,Entries!A:B,2,FALSE)</f>
        <v>Turrington</v>
      </c>
      <c r="F99" t="str">
        <f>VLOOKUP(D99,Entries!A:C,3,FALSE)</f>
        <v>Michael</v>
      </c>
      <c r="G99" t="str">
        <f>VLOOKUP(D99,Entries!A:D,4,FALSE)</f>
        <v>M</v>
      </c>
      <c r="H99" t="str">
        <f>VLOOKUP(D99,Entries!A:E,5,FALSE)</f>
        <v>S</v>
      </c>
      <c r="I99" t="str">
        <f>VLOOKUP(D99,Entries!A:F,6,FALSE)</f>
        <v>Thrift Green Trotters</v>
      </c>
    </row>
    <row r="100" spans="1:9">
      <c r="A100">
        <v>98</v>
      </c>
      <c r="B100">
        <v>24</v>
      </c>
      <c r="C100">
        <v>22</v>
      </c>
      <c r="D100">
        <v>48</v>
      </c>
      <c r="E100" t="str">
        <f>VLOOKUP(D100,Entries!A:B,2,FALSE)</f>
        <v>Fernandez</v>
      </c>
      <c r="F100" t="str">
        <f>VLOOKUP(D100,Entries!A:C,3,FALSE)</f>
        <v>Jeff</v>
      </c>
      <c r="G100" t="str">
        <f>VLOOKUP(D100,Entries!A:D,4,FALSE)</f>
        <v>M</v>
      </c>
      <c r="H100" t="str">
        <f>VLOOKUP(D100,Entries!A:E,5,FALSE)</f>
        <v>V45</v>
      </c>
      <c r="I100" t="str">
        <f>VLOOKUP(D100,Entries!A:F,6,FALSE)</f>
        <v>Eton Manor AC</v>
      </c>
    </row>
    <row r="101" spans="1:9">
      <c r="A101">
        <v>99</v>
      </c>
      <c r="B101">
        <v>24</v>
      </c>
      <c r="C101">
        <v>34</v>
      </c>
      <c r="D101">
        <v>9</v>
      </c>
      <c r="E101" t="str">
        <f>VLOOKUP(D101,Entries!A:B,2,FALSE)</f>
        <v>Clarke</v>
      </c>
      <c r="F101" t="str">
        <f>VLOOKUP(D101,Entries!A:C,3,FALSE)</f>
        <v>Martin</v>
      </c>
      <c r="G101" t="str">
        <f>VLOOKUP(D101,Entries!A:D,4,FALSE)</f>
        <v>M</v>
      </c>
      <c r="H101" t="str">
        <f>VLOOKUP(D101,Entries!A:E,5,FALSE)</f>
        <v>V60</v>
      </c>
      <c r="I101" t="str">
        <f>VLOOKUP(D101,Entries!A:F,6,FALSE)</f>
        <v>Ilford AC</v>
      </c>
    </row>
    <row r="102" spans="1:9">
      <c r="A102">
        <v>100</v>
      </c>
      <c r="B102">
        <v>24</v>
      </c>
      <c r="C102">
        <v>37</v>
      </c>
      <c r="D102">
        <v>133</v>
      </c>
      <c r="E102" t="str">
        <f>VLOOKUP(D102,Entries!A:B,2,FALSE)</f>
        <v>Hall</v>
      </c>
      <c r="F102" t="str">
        <f>VLOOKUP(D102,Entries!A:C,3,FALSE)</f>
        <v>Jenni</v>
      </c>
      <c r="G102" t="str">
        <f>VLOOKUP(D102,Entries!A:D,4,FALSE)</f>
        <v>F</v>
      </c>
      <c r="H102" t="str">
        <f>VLOOKUP(D102,Entries!A:E,5,FALSE)</f>
        <v>S</v>
      </c>
      <c r="I102" t="str">
        <f>VLOOKUP(D102,Entries!A:F,6,FALSE)</f>
        <v>Eton Manor AC</v>
      </c>
    </row>
    <row r="103" spans="1:9">
      <c r="A103">
        <v>101</v>
      </c>
      <c r="B103">
        <v>24</v>
      </c>
      <c r="C103">
        <v>38</v>
      </c>
      <c r="D103">
        <v>79</v>
      </c>
      <c r="E103" t="str">
        <f>VLOOKUP(D103,Entries!A:B,2,FALSE)</f>
        <v>Imafidon</v>
      </c>
      <c r="F103" t="str">
        <f>VLOOKUP(D103,Entries!A:C,3,FALSE)</f>
        <v>Bisi</v>
      </c>
      <c r="G103" t="str">
        <f>VLOOKUP(D103,Entries!A:D,4,FALSE)</f>
        <v>F</v>
      </c>
      <c r="H103" t="str">
        <f>VLOOKUP(D103,Entries!A:E,5,FALSE)</f>
        <v>V40</v>
      </c>
      <c r="I103" t="str">
        <f>VLOOKUP(D103,Entries!A:F,6,FALSE)</f>
        <v>East End Road Runners</v>
      </c>
    </row>
    <row r="104" spans="1:9">
      <c r="A104">
        <v>102</v>
      </c>
      <c r="B104">
        <v>24</v>
      </c>
      <c r="C104">
        <v>41</v>
      </c>
      <c r="D104">
        <v>103</v>
      </c>
      <c r="E104" t="str">
        <f>VLOOKUP(D104,Entries!A:B,2,FALSE)</f>
        <v>Heslegrave</v>
      </c>
      <c r="F104" t="str">
        <f>VLOOKUP(D104,Entries!A:C,3,FALSE)</f>
        <v>Amanda</v>
      </c>
      <c r="G104" t="str">
        <f>VLOOKUP(D104,Entries!A:D,4,FALSE)</f>
        <v>F</v>
      </c>
      <c r="H104" t="str">
        <f>VLOOKUP(D104,Entries!A:E,5,FALSE)</f>
        <v>V40</v>
      </c>
      <c r="I104" t="str">
        <f>VLOOKUP(D104,Entries!A:F,6,FALSE)</f>
        <v>Dagenham 88 Runners</v>
      </c>
    </row>
    <row r="105" spans="1:9">
      <c r="A105">
        <v>103</v>
      </c>
      <c r="B105">
        <v>24</v>
      </c>
      <c r="C105">
        <v>42</v>
      </c>
      <c r="D105">
        <v>145</v>
      </c>
      <c r="E105" t="str">
        <f>VLOOKUP(D105,Entries!A:B,2,FALSE)</f>
        <v>Rawlinson</v>
      </c>
      <c r="F105" t="str">
        <f>VLOOKUP(D105,Entries!A:C,3,FALSE)</f>
        <v>Ray</v>
      </c>
      <c r="G105" t="str">
        <f>VLOOKUP(D105,Entries!A:D,4,FALSE)</f>
        <v>M</v>
      </c>
      <c r="H105" t="str">
        <f>VLOOKUP(D105,Entries!A:E,5,FALSE)</f>
        <v>V55</v>
      </c>
      <c r="I105" t="str">
        <f>VLOOKUP(D105,Entries!A:F,6,FALSE)</f>
        <v>Ilford AC</v>
      </c>
    </row>
    <row r="106" spans="1:9">
      <c r="A106">
        <v>104</v>
      </c>
      <c r="B106">
        <v>24</v>
      </c>
      <c r="C106">
        <v>50</v>
      </c>
      <c r="D106">
        <v>82</v>
      </c>
      <c r="E106" t="str">
        <f>VLOOKUP(D106,Entries!A:B,2,FALSE)</f>
        <v>Traylen</v>
      </c>
      <c r="F106" t="str">
        <f>VLOOKUP(D106,Entries!A:C,3,FALSE)</f>
        <v>Natalie</v>
      </c>
      <c r="G106" t="str">
        <f>VLOOKUP(D106,Entries!A:D,4,FALSE)</f>
        <v>F</v>
      </c>
      <c r="H106" t="str">
        <f>VLOOKUP(D106,Entries!A:E,5,FALSE)</f>
        <v>V35</v>
      </c>
      <c r="I106" t="str">
        <f>VLOOKUP(D106,Entries!A:F,6,FALSE)</f>
        <v>East End Road Runners</v>
      </c>
    </row>
    <row r="107" spans="1:9">
      <c r="A107">
        <v>105</v>
      </c>
      <c r="B107">
        <v>24</v>
      </c>
      <c r="C107">
        <v>53</v>
      </c>
      <c r="D107">
        <v>157</v>
      </c>
      <c r="E107" t="str">
        <f>VLOOKUP(D107,Entries!A:B,2,FALSE)</f>
        <v>Cullen</v>
      </c>
      <c r="F107" t="str">
        <f>VLOOKUP(D107,Entries!A:C,3,FALSE)</f>
        <v>Declan</v>
      </c>
      <c r="G107" t="str">
        <f>VLOOKUP(D107,Entries!A:D,4,FALSE)</f>
        <v>M</v>
      </c>
      <c r="H107" t="str">
        <f>VLOOKUP(D107,Entries!A:E,5,FALSE)</f>
        <v>V55</v>
      </c>
      <c r="I107" t="str">
        <f>VLOOKUP(D107,Entries!A:F,6,FALSE)</f>
        <v>Ilford AC</v>
      </c>
    </row>
    <row r="108" spans="1:9">
      <c r="A108">
        <v>106</v>
      </c>
      <c r="B108">
        <v>24</v>
      </c>
      <c r="C108">
        <v>57</v>
      </c>
      <c r="D108">
        <v>150</v>
      </c>
      <c r="E108" t="str">
        <f>VLOOKUP(D108,Entries!A:B,2,FALSE)</f>
        <v>Alaganandasundaram</v>
      </c>
      <c r="F108" t="str">
        <f>VLOOKUP(D108,Entries!A:C,3,FALSE)</f>
        <v>Sathanandasundaram</v>
      </c>
      <c r="G108" t="str">
        <f>VLOOKUP(D108,Entries!A:D,4,FALSE)</f>
        <v>M</v>
      </c>
      <c r="H108" t="str">
        <f>VLOOKUP(D108,Entries!A:E,5,FALSE)</f>
        <v>V50</v>
      </c>
      <c r="I108" t="str">
        <f>VLOOKUP(D108,Entries!A:F,6,FALSE)</f>
        <v>Ilford AC</v>
      </c>
    </row>
    <row r="109" spans="1:9">
      <c r="A109">
        <v>107</v>
      </c>
      <c r="B109">
        <v>25</v>
      </c>
      <c r="C109">
        <v>3</v>
      </c>
      <c r="D109">
        <v>99</v>
      </c>
      <c r="E109" t="str">
        <f>VLOOKUP(D109,Entries!A:B,2,FALSE)</f>
        <v>Louis</v>
      </c>
      <c r="F109" t="str">
        <f>VLOOKUP(D109,Entries!A:C,3,FALSE)</f>
        <v>Pathrose</v>
      </c>
      <c r="G109" t="str">
        <f>VLOOKUP(D109,Entries!A:D,4,FALSE)</f>
        <v>M</v>
      </c>
      <c r="H109" t="str">
        <f>VLOOKUP(D109,Entries!A:E,5,FALSE)</f>
        <v>V45</v>
      </c>
      <c r="I109" t="str">
        <f>VLOOKUP(D109,Entries!A:F,6,FALSE)</f>
        <v>Ilford AC</v>
      </c>
    </row>
    <row r="110" spans="1:9">
      <c r="A110">
        <v>108</v>
      </c>
      <c r="B110">
        <v>25</v>
      </c>
      <c r="C110">
        <v>16</v>
      </c>
      <c r="D110">
        <v>112</v>
      </c>
      <c r="E110" t="str">
        <f>VLOOKUP(D110,Entries!A:B,2,FALSE)</f>
        <v>Atkinson</v>
      </c>
      <c r="F110" t="str">
        <f>VLOOKUP(D110,Entries!A:C,3,FALSE)</f>
        <v>John</v>
      </c>
      <c r="G110" t="str">
        <f>VLOOKUP(D110,Entries!A:D,4,FALSE)</f>
        <v>M</v>
      </c>
      <c r="H110" t="str">
        <f>VLOOKUP(D110,Entries!A:E,5,FALSE)</f>
        <v>V65</v>
      </c>
      <c r="I110" t="str">
        <f>VLOOKUP(D110,Entries!A:F,6,FALSE)</f>
        <v>East London Runners</v>
      </c>
    </row>
    <row r="111" spans="1:9">
      <c r="A111">
        <v>109</v>
      </c>
      <c r="B111">
        <v>25</v>
      </c>
      <c r="C111">
        <v>17</v>
      </c>
      <c r="D111">
        <v>34</v>
      </c>
      <c r="E111" t="str">
        <f>VLOOKUP(D111,Entries!A:B,2,FALSE)</f>
        <v>Pegnall</v>
      </c>
      <c r="F111" t="str">
        <f>VLOOKUP(D111,Entries!A:C,3,FALSE)</f>
        <v>Michael</v>
      </c>
      <c r="G111" t="str">
        <f>VLOOKUP(D111,Entries!A:D,4,FALSE)</f>
        <v>M</v>
      </c>
      <c r="H111" t="str">
        <f>VLOOKUP(D111,Entries!A:E,5,FALSE)</f>
        <v>S</v>
      </c>
      <c r="I111" t="str">
        <f>VLOOKUP(D111,Entries!A:F,6,FALSE)</f>
        <v>Dagenham 88 Runners</v>
      </c>
    </row>
    <row r="112" spans="1:9">
      <c r="A112">
        <v>110</v>
      </c>
      <c r="B112">
        <v>25</v>
      </c>
      <c r="C112">
        <v>19</v>
      </c>
      <c r="D112">
        <v>87</v>
      </c>
      <c r="E112" t="str">
        <f>VLOOKUP(D112,Entries!A:B,2,FALSE)</f>
        <v>Sherwood</v>
      </c>
      <c r="F112" t="str">
        <f>VLOOKUP(D112,Entries!A:C,3,FALSE)</f>
        <v>Dennis</v>
      </c>
      <c r="G112" t="str">
        <f>VLOOKUP(D112,Entries!A:D,4,FALSE)</f>
        <v>M</v>
      </c>
      <c r="H112" t="str">
        <f>VLOOKUP(D112,Entries!A:E,5,FALSE)</f>
        <v>V45</v>
      </c>
      <c r="I112" t="str">
        <f>VLOOKUP(D112,Entries!A:F,6,FALSE)</f>
        <v>East End Road Runners</v>
      </c>
    </row>
    <row r="113" spans="1:9">
      <c r="A113">
        <v>111</v>
      </c>
      <c r="B113">
        <v>25</v>
      </c>
      <c r="C113">
        <v>20</v>
      </c>
      <c r="D113">
        <v>8</v>
      </c>
      <c r="E113" t="str">
        <f>VLOOKUP(D113,Entries!A:B,2,FALSE)</f>
        <v>Gillam</v>
      </c>
      <c r="F113" t="str">
        <f>VLOOKUP(D113,Entries!A:C,3,FALSE)</f>
        <v>Sally</v>
      </c>
      <c r="G113" t="str">
        <f>VLOOKUP(D113,Entries!A:D,4,FALSE)</f>
        <v>F</v>
      </c>
      <c r="H113" t="str">
        <f>VLOOKUP(D113,Entries!A:E,5,FALSE)</f>
        <v>V45</v>
      </c>
      <c r="I113" t="str">
        <f>VLOOKUP(D113,Entries!A:F,6,FALSE)</f>
        <v>Ilford AC</v>
      </c>
    </row>
    <row r="114" spans="1:9">
      <c r="A114">
        <v>112</v>
      </c>
      <c r="B114">
        <v>25</v>
      </c>
      <c r="C114">
        <v>29</v>
      </c>
      <c r="D114">
        <v>199</v>
      </c>
      <c r="E114" t="str">
        <f>VLOOKUP(D114,Entries!A:B,2,FALSE)</f>
        <v>Connolly</v>
      </c>
      <c r="F114" t="str">
        <f>VLOOKUP(D114,Entries!A:C,3,FALSE)</f>
        <v>Mary</v>
      </c>
      <c r="G114" t="str">
        <f>VLOOKUP(D114,Entries!A:D,4,FALSE)</f>
        <v>F</v>
      </c>
      <c r="H114" t="str">
        <f>VLOOKUP(D114,Entries!A:E,5,FALSE)</f>
        <v>V50</v>
      </c>
      <c r="I114" t="str">
        <f>VLOOKUP(D114,Entries!A:F,6,FALSE)</f>
        <v>East London Runners</v>
      </c>
    </row>
    <row r="115" spans="1:9">
      <c r="A115">
        <v>113</v>
      </c>
      <c r="B115">
        <v>25</v>
      </c>
      <c r="C115">
        <v>30</v>
      </c>
      <c r="D115">
        <v>26</v>
      </c>
      <c r="E115" t="str">
        <f>VLOOKUP(D115,Entries!A:B,2,FALSE)</f>
        <v>O'Toole</v>
      </c>
      <c r="F115" t="str">
        <f>VLOOKUP(D115,Entries!A:C,3,FALSE)</f>
        <v>Martin</v>
      </c>
      <c r="G115" t="str">
        <f>VLOOKUP(D115,Entries!A:D,4,FALSE)</f>
        <v>M</v>
      </c>
      <c r="H115" t="str">
        <f>VLOOKUP(D115,Entries!A:E,5,FALSE)</f>
        <v>V40</v>
      </c>
      <c r="I115" t="s">
        <v>391</v>
      </c>
    </row>
    <row r="116" spans="1:9">
      <c r="A116">
        <v>114</v>
      </c>
      <c r="B116">
        <v>25</v>
      </c>
      <c r="C116">
        <v>34</v>
      </c>
      <c r="D116">
        <v>148</v>
      </c>
      <c r="E116" t="str">
        <f>VLOOKUP(D116,Entries!A:B,2,FALSE)</f>
        <v>Boual</v>
      </c>
      <c r="F116" t="str">
        <f>VLOOKUP(D116,Entries!A:C,3,FALSE)</f>
        <v>Parmy</v>
      </c>
      <c r="G116" t="str">
        <f>VLOOKUP(D116,Entries!A:D,4,FALSE)</f>
        <v>F</v>
      </c>
      <c r="H116" t="str">
        <f>VLOOKUP(D116,Entries!A:E,5,FALSE)</f>
        <v>V40</v>
      </c>
      <c r="I116" t="str">
        <f>VLOOKUP(D116,Entries!A:F,6,FALSE)</f>
        <v>Orion Harriers</v>
      </c>
    </row>
    <row r="117" spans="1:9">
      <c r="A117">
        <v>115</v>
      </c>
      <c r="B117">
        <v>25</v>
      </c>
      <c r="C117">
        <v>40</v>
      </c>
      <c r="D117">
        <v>20</v>
      </c>
      <c r="E117" t="str">
        <f>VLOOKUP(D117,Entries!A:B,2,FALSE)</f>
        <v>Wyatt</v>
      </c>
      <c r="F117" t="str">
        <f>VLOOKUP(D117,Entries!A:C,3,FALSE)</f>
        <v>David</v>
      </c>
      <c r="G117" t="str">
        <f>VLOOKUP(D117,Entries!A:D,4,FALSE)</f>
        <v>M</v>
      </c>
      <c r="H117" t="str">
        <f>VLOOKUP(D117,Entries!A:E,5,FALSE)</f>
        <v>V55</v>
      </c>
      <c r="I117" t="str">
        <f>VLOOKUP(D117,Entries!A:F,6,FALSE)</f>
        <v>East London Runners</v>
      </c>
    </row>
    <row r="118" spans="1:9">
      <c r="A118">
        <v>116</v>
      </c>
      <c r="B118">
        <v>25</v>
      </c>
      <c r="C118">
        <v>42</v>
      </c>
      <c r="D118">
        <v>100</v>
      </c>
      <c r="E118" t="str">
        <f>VLOOKUP(D118,Entries!A:B,2,FALSE)</f>
        <v>Austin</v>
      </c>
      <c r="F118" t="str">
        <f>VLOOKUP(D118,Entries!A:C,3,FALSE)</f>
        <v>Les</v>
      </c>
      <c r="G118" t="str">
        <f>VLOOKUP(D118,Entries!A:D,4,FALSE)</f>
        <v>M</v>
      </c>
      <c r="H118" t="str">
        <f>VLOOKUP(D118,Entries!A:E,5,FALSE)</f>
        <v>V60</v>
      </c>
      <c r="I118" t="str">
        <f>VLOOKUP(D118,Entries!A:F,6,FALSE)</f>
        <v>Orion Harriers</v>
      </c>
    </row>
    <row r="119" spans="1:9">
      <c r="A119">
        <v>117</v>
      </c>
      <c r="B119">
        <v>25</v>
      </c>
      <c r="C119">
        <v>44</v>
      </c>
      <c r="D119">
        <v>51</v>
      </c>
      <c r="E119" t="str">
        <f>VLOOKUP(D119,Entries!A:B,2,FALSE)</f>
        <v>Sukky</v>
      </c>
      <c r="F119" t="str">
        <f>VLOOKUP(D119,Entries!A:C,3,FALSE)</f>
        <v>Katrina</v>
      </c>
      <c r="G119" t="str">
        <f>VLOOKUP(D119,Entries!A:D,4,FALSE)</f>
        <v>F</v>
      </c>
      <c r="H119" t="str">
        <f>VLOOKUP(D119,Entries!A:E,5,FALSE)</f>
        <v>V40</v>
      </c>
      <c r="I119" t="str">
        <f>VLOOKUP(D119,Entries!A:F,6,FALSE)</f>
        <v>Eton Manor AC</v>
      </c>
    </row>
    <row r="120" spans="1:9">
      <c r="A120">
        <v>118</v>
      </c>
      <c r="B120">
        <v>25</v>
      </c>
      <c r="C120">
        <v>55</v>
      </c>
      <c r="D120">
        <v>172</v>
      </c>
      <c r="E120" t="str">
        <f>VLOOKUP(D120,Entries!A:B,2,FALSE)</f>
        <v>Burr</v>
      </c>
      <c r="F120" t="str">
        <f>VLOOKUP(D120,Entries!A:C,3,FALSE)</f>
        <v>Matthew</v>
      </c>
      <c r="G120" t="str">
        <f>VLOOKUP(D120,Entries!A:D,4,FALSE)</f>
        <v>M</v>
      </c>
      <c r="H120" t="str">
        <f>VLOOKUP(D120,Entries!A:E,5,FALSE)</f>
        <v>V40</v>
      </c>
      <c r="I120" t="s">
        <v>391</v>
      </c>
    </row>
    <row r="121" spans="1:9">
      <c r="A121">
        <v>119</v>
      </c>
      <c r="B121">
        <v>26</v>
      </c>
      <c r="C121">
        <v>3</v>
      </c>
      <c r="D121">
        <v>171</v>
      </c>
      <c r="E121" t="str">
        <f>VLOOKUP(D121,Entries!A:B,2,FALSE)</f>
        <v>McGowan</v>
      </c>
      <c r="F121" t="str">
        <f>VLOOKUP(D121,Entries!A:C,3,FALSE)</f>
        <v>Frank</v>
      </c>
      <c r="G121" t="str">
        <f>VLOOKUP(D121,Entries!A:D,4,FALSE)</f>
        <v>M</v>
      </c>
      <c r="H121" t="str">
        <f>VLOOKUP(D121,Entries!A:E,5,FALSE)</f>
        <v>V50</v>
      </c>
      <c r="I121" t="str">
        <f>VLOOKUP(D121,Entries!A:F,6,FALSE)</f>
        <v>Ilford AC</v>
      </c>
    </row>
    <row r="122" spans="1:9">
      <c r="A122">
        <v>120</v>
      </c>
      <c r="B122">
        <v>26</v>
      </c>
      <c r="C122">
        <v>21</v>
      </c>
      <c r="D122">
        <v>111</v>
      </c>
      <c r="E122" t="str">
        <f>VLOOKUP(D122,Entries!A:B,2,FALSE)</f>
        <v>Bennett</v>
      </c>
      <c r="F122" t="str">
        <f>VLOOKUP(D122,Entries!A:C,3,FALSE)</f>
        <v>Don</v>
      </c>
      <c r="G122" t="str">
        <f>VLOOKUP(D122,Entries!A:D,4,FALSE)</f>
        <v>M</v>
      </c>
      <c r="H122" t="str">
        <f>VLOOKUP(D122,Entries!A:E,5,FALSE)</f>
        <v>V50</v>
      </c>
      <c r="I122" t="str">
        <f>VLOOKUP(D122,Entries!A:F,6,FALSE)</f>
        <v>East London Runners</v>
      </c>
    </row>
    <row r="123" spans="1:9">
      <c r="A123">
        <v>121</v>
      </c>
      <c r="B123">
        <v>26</v>
      </c>
      <c r="C123">
        <v>22</v>
      </c>
      <c r="D123">
        <v>19</v>
      </c>
      <c r="E123" t="str">
        <f>VLOOKUP(D123,Entries!A:B,2,FALSE)</f>
        <v>Chappell</v>
      </c>
      <c r="F123" t="str">
        <f>VLOOKUP(D123,Entries!A:C,3,FALSE)</f>
        <v>Rebecca</v>
      </c>
      <c r="G123" t="str">
        <f>VLOOKUP(D123,Entries!A:D,4,FALSE)</f>
        <v>F</v>
      </c>
      <c r="H123" t="str">
        <f>VLOOKUP(D123,Entries!A:E,5,FALSE)</f>
        <v>S</v>
      </c>
      <c r="I123" t="str">
        <f>VLOOKUP(D123,Entries!A:F,6,FALSE)</f>
        <v>Ilford AC</v>
      </c>
    </row>
    <row r="124" spans="1:9">
      <c r="A124">
        <v>122</v>
      </c>
      <c r="B124">
        <v>26</v>
      </c>
      <c r="C124">
        <v>27</v>
      </c>
      <c r="D124">
        <v>25</v>
      </c>
      <c r="E124" t="str">
        <f>VLOOKUP(D124,Entries!A:B,2,FALSE)</f>
        <v>Jones</v>
      </c>
      <c r="F124" t="str">
        <f>VLOOKUP(D124,Entries!A:C,3,FALSE)</f>
        <v>Pam</v>
      </c>
      <c r="G124" t="str">
        <f>VLOOKUP(D124,Entries!A:D,4,FALSE)</f>
        <v>F</v>
      </c>
      <c r="H124" t="str">
        <f>VLOOKUP(D124,Entries!A:E,5,FALSE)</f>
        <v>V75</v>
      </c>
      <c r="I124" t="str">
        <f>VLOOKUP(D124,Entries!A:F,6,FALSE)</f>
        <v>Ilford AC</v>
      </c>
    </row>
    <row r="125" spans="1:9">
      <c r="A125">
        <v>123</v>
      </c>
      <c r="B125">
        <v>26</v>
      </c>
      <c r="C125">
        <v>28</v>
      </c>
      <c r="D125">
        <v>140</v>
      </c>
      <c r="E125" t="str">
        <f>VLOOKUP(D125,Entries!A:B,2,FALSE)</f>
        <v>Allen</v>
      </c>
      <c r="F125" t="str">
        <f>VLOOKUP(D125,Entries!A:C,3,FALSE)</f>
        <v>Rachel</v>
      </c>
      <c r="G125" t="str">
        <f>VLOOKUP(D125,Entries!A:D,4,FALSE)</f>
        <v>F</v>
      </c>
      <c r="H125" t="str">
        <f>VLOOKUP(D125,Entries!A:E,5,FALSE)</f>
        <v>S</v>
      </c>
      <c r="I125" t="str">
        <f>VLOOKUP(D125,Entries!A:F,6,FALSE)</f>
        <v>Ilford AC</v>
      </c>
    </row>
    <row r="126" spans="1:9">
      <c r="A126">
        <v>124</v>
      </c>
      <c r="B126">
        <v>26</v>
      </c>
      <c r="C126">
        <v>29</v>
      </c>
      <c r="D126">
        <v>108</v>
      </c>
      <c r="E126" t="str">
        <f>VLOOKUP(D126,Entries!A:B,2,FALSE)</f>
        <v>Groves</v>
      </c>
      <c r="F126" t="str">
        <f>VLOOKUP(D126,Entries!A:C,3,FALSE)</f>
        <v>Vicki</v>
      </c>
      <c r="G126" t="str">
        <f>VLOOKUP(D126,Entries!A:D,4,FALSE)</f>
        <v>F</v>
      </c>
      <c r="H126" t="str">
        <f>VLOOKUP(D126,Entries!A:E,5,FALSE)</f>
        <v>V40</v>
      </c>
      <c r="I126" t="str">
        <f>VLOOKUP(D126,Entries!A:F,6,FALSE)</f>
        <v>Barking Road Runners</v>
      </c>
    </row>
    <row r="127" spans="1:9">
      <c r="A127">
        <v>125</v>
      </c>
      <c r="B127">
        <v>26</v>
      </c>
      <c r="C127">
        <v>35</v>
      </c>
      <c r="D127">
        <v>40</v>
      </c>
      <c r="E127" t="str">
        <f>VLOOKUP(D127,Entries!A:B,2,FALSE)</f>
        <v>Howlett</v>
      </c>
      <c r="F127" t="str">
        <f>VLOOKUP(D127,Entries!A:C,3,FALSE)</f>
        <v>Claire</v>
      </c>
      <c r="G127" t="str">
        <f>VLOOKUP(D127,Entries!A:D,4,FALSE)</f>
        <v>F</v>
      </c>
      <c r="H127" t="str">
        <f>VLOOKUP(D127,Entries!A:E,5,FALSE)</f>
        <v>S</v>
      </c>
      <c r="I127" t="str">
        <f>VLOOKUP(D127,Entries!A:F,6,FALSE)</f>
        <v>Dagenham 88 Runners</v>
      </c>
    </row>
    <row r="128" spans="1:9">
      <c r="A128">
        <v>126</v>
      </c>
      <c r="B128">
        <v>26</v>
      </c>
      <c r="C128">
        <v>36</v>
      </c>
      <c r="D128">
        <v>170</v>
      </c>
      <c r="E128" t="str">
        <f>VLOOKUP(D128,Entries!A:B,2,FALSE)</f>
        <v>Loftman</v>
      </c>
      <c r="F128" t="str">
        <f>VLOOKUP(D128,Entries!A:C,3,FALSE)</f>
        <v>Herbie</v>
      </c>
      <c r="G128" t="str">
        <f>VLOOKUP(D128,Entries!A:D,4,FALSE)</f>
        <v>M</v>
      </c>
      <c r="H128" t="str">
        <f>VLOOKUP(D128,Entries!A:E,5,FALSE)</f>
        <v>V45</v>
      </c>
      <c r="I128" t="str">
        <f>VLOOKUP(D128,Entries!A:F,6,FALSE)</f>
        <v>East End Road Runners</v>
      </c>
    </row>
    <row r="129" spans="1:9">
      <c r="A129">
        <v>127</v>
      </c>
      <c r="B129">
        <v>26</v>
      </c>
      <c r="C129">
        <v>42</v>
      </c>
      <c r="D129">
        <v>125</v>
      </c>
      <c r="E129" t="str">
        <f>VLOOKUP(D129,Entries!A:B,2,FALSE)</f>
        <v>Welson</v>
      </c>
      <c r="F129" t="str">
        <f>VLOOKUP(D129,Entries!A:C,3,FALSE)</f>
        <v>Len</v>
      </c>
      <c r="G129" t="str">
        <f>VLOOKUP(D129,Entries!A:D,4,FALSE)</f>
        <v>M</v>
      </c>
      <c r="H129" t="str">
        <f>VLOOKUP(D129,Entries!A:E,5,FALSE)</f>
        <v>V50</v>
      </c>
      <c r="I129" t="str">
        <f>VLOOKUP(D129,Entries!A:F,6,FALSE)</f>
        <v>Eton Manor AC</v>
      </c>
    </row>
    <row r="130" spans="1:9">
      <c r="A130">
        <v>128</v>
      </c>
      <c r="B130">
        <v>26</v>
      </c>
      <c r="C130">
        <v>45</v>
      </c>
      <c r="D130">
        <v>206</v>
      </c>
      <c r="E130" t="str">
        <f>VLOOKUP(D130,Entries!A:B,2,FALSE)</f>
        <v>Gajbutowicz</v>
      </c>
      <c r="F130" t="str">
        <f>VLOOKUP(D130,Entries!A:C,3,FALSE)</f>
        <v>Andrzej</v>
      </c>
      <c r="G130" t="str">
        <f>VLOOKUP(D130,Entries!A:D,4,FALSE)</f>
        <v>M</v>
      </c>
      <c r="H130" t="str">
        <f>VLOOKUP(D130,Entries!A:E,5,FALSE)</f>
        <v>V50</v>
      </c>
      <c r="I130" t="str">
        <f>VLOOKUP(D130,Entries!A:F,6,FALSE)</f>
        <v>Victoria Park Harriers</v>
      </c>
    </row>
    <row r="131" spans="1:9">
      <c r="A131">
        <v>129</v>
      </c>
      <c r="B131">
        <v>26</v>
      </c>
      <c r="C131">
        <v>46</v>
      </c>
      <c r="D131">
        <v>189</v>
      </c>
      <c r="E131" t="str">
        <f>VLOOKUP(D131,Entries!A:B,2,FALSE)</f>
        <v>Daniel</v>
      </c>
      <c r="F131" t="str">
        <f>VLOOKUP(D131,Entries!A:C,3,FALSE)</f>
        <v>Robledo</v>
      </c>
      <c r="G131" t="str">
        <f>VLOOKUP(D131,Entries!A:D,4,FALSE)</f>
        <v>F</v>
      </c>
      <c r="H131" t="str">
        <f>VLOOKUP(D131,Entries!A:E,5,FALSE)</f>
        <v>S</v>
      </c>
      <c r="I131" t="str">
        <f>VLOOKUP(D131,Entries!A:F,6,FALSE)</f>
        <v>Velociraptor</v>
      </c>
    </row>
    <row r="132" spans="1:9">
      <c r="A132">
        <v>130</v>
      </c>
      <c r="B132">
        <v>26</v>
      </c>
      <c r="C132">
        <v>47</v>
      </c>
      <c r="D132">
        <v>50</v>
      </c>
      <c r="E132" t="str">
        <f>VLOOKUP(D132,Entries!A:B,2,FALSE)</f>
        <v>Maggio</v>
      </c>
      <c r="F132" t="str">
        <f>VLOOKUP(D132,Entries!A:C,3,FALSE)</f>
        <v>Robert</v>
      </c>
      <c r="G132" t="str">
        <f>VLOOKUP(D132,Entries!A:D,4,FALSE)</f>
        <v>M</v>
      </c>
      <c r="H132" t="str">
        <f>VLOOKUP(D132,Entries!A:E,5,FALSE)</f>
        <v>V65</v>
      </c>
      <c r="I132" t="str">
        <f>VLOOKUP(D132,Entries!A:F,6,FALSE)</f>
        <v>Eton Manor AC</v>
      </c>
    </row>
    <row r="133" spans="1:9">
      <c r="A133">
        <v>131</v>
      </c>
      <c r="B133">
        <v>26</v>
      </c>
      <c r="C133">
        <v>49</v>
      </c>
      <c r="D133">
        <v>118</v>
      </c>
      <c r="E133" t="str">
        <f>VLOOKUP(D133,Entries!A:B,2,FALSE)</f>
        <v>Fernandes</v>
      </c>
      <c r="F133" t="str">
        <f>VLOOKUP(D133,Entries!A:C,3,FALSE)</f>
        <v>Ninette</v>
      </c>
      <c r="G133" t="str">
        <f>VLOOKUP(D133,Entries!A:D,4,FALSE)</f>
        <v>F</v>
      </c>
      <c r="H133" t="str">
        <f>VLOOKUP(D133,Entries!A:E,5,FALSE)</f>
        <v>S</v>
      </c>
      <c r="I133" t="str">
        <f>VLOOKUP(D133,Entries!A:F,6,FALSE)</f>
        <v>East London Runners</v>
      </c>
    </row>
    <row r="134" spans="1:9">
      <c r="A134">
        <v>132</v>
      </c>
      <c r="B134">
        <v>26</v>
      </c>
      <c r="C134">
        <v>50</v>
      </c>
      <c r="D134">
        <v>81</v>
      </c>
      <c r="E134" t="str">
        <f>VLOOKUP(D134,Entries!A:B,2,FALSE)</f>
        <v>Sinon</v>
      </c>
      <c r="F134" t="str">
        <f>VLOOKUP(D134,Entries!A:C,3,FALSE)</f>
        <v>Louise</v>
      </c>
      <c r="G134" t="str">
        <f>VLOOKUP(D134,Entries!A:D,4,FALSE)</f>
        <v>F</v>
      </c>
      <c r="H134" t="str">
        <f>VLOOKUP(D134,Entries!A:E,5,FALSE)</f>
        <v>V35</v>
      </c>
      <c r="I134" t="str">
        <f>VLOOKUP(D134,Entries!A:F,6,FALSE)</f>
        <v>East End Road Runners</v>
      </c>
    </row>
    <row r="135" spans="1:9">
      <c r="A135">
        <v>133</v>
      </c>
      <c r="B135">
        <v>26</v>
      </c>
      <c r="C135">
        <v>53</v>
      </c>
      <c r="D135">
        <v>115</v>
      </c>
      <c r="E135" t="str">
        <f>VLOOKUP(D135,Entries!A:B,2,FALSE)</f>
        <v>Browne</v>
      </c>
      <c r="F135" t="str">
        <f>VLOOKUP(D135,Entries!A:C,3,FALSE)</f>
        <v>Jayne</v>
      </c>
      <c r="G135" t="str">
        <f>VLOOKUP(D135,Entries!A:D,4,FALSE)</f>
        <v>F</v>
      </c>
      <c r="H135" t="str">
        <f>VLOOKUP(D135,Entries!A:E,5,FALSE)</f>
        <v>V45</v>
      </c>
      <c r="I135" t="str">
        <f>VLOOKUP(D135,Entries!A:F,6,FALSE)</f>
        <v>East London Runners</v>
      </c>
    </row>
    <row r="136" spans="1:9">
      <c r="A136">
        <v>134</v>
      </c>
      <c r="B136">
        <v>26</v>
      </c>
      <c r="C136">
        <v>56</v>
      </c>
      <c r="D136">
        <v>193</v>
      </c>
      <c r="E136" t="str">
        <f>VLOOKUP(D136,Entries!A:B,2,FALSE)</f>
        <v>Cournler</v>
      </c>
      <c r="F136" t="str">
        <f>VLOOKUP(D136,Entries!A:C,3,FALSE)</f>
        <v>Robert</v>
      </c>
      <c r="G136" t="str">
        <f>VLOOKUP(D136,Entries!A:D,4,FALSE)</f>
        <v>M</v>
      </c>
      <c r="H136" t="str">
        <f>VLOOKUP(D136,Entries!A:E,5,FALSE)</f>
        <v>V50</v>
      </c>
      <c r="I136" t="str">
        <f>VLOOKUP(D136,Entries!A:F,6,FALSE)</f>
        <v>Barking Road Runners</v>
      </c>
    </row>
    <row r="137" spans="1:9">
      <c r="A137">
        <v>135</v>
      </c>
      <c r="B137">
        <v>27</v>
      </c>
      <c r="C137">
        <v>15</v>
      </c>
      <c r="D137">
        <v>191</v>
      </c>
      <c r="E137" t="str">
        <f>VLOOKUP(D137,Entries!A:B,2,FALSE)</f>
        <v>Spencer-Perkins</v>
      </c>
      <c r="F137" t="str">
        <f>VLOOKUP(D137,Entries!A:C,3,FALSE)</f>
        <v>Dennis</v>
      </c>
      <c r="G137" t="str">
        <f>VLOOKUP(D137,Entries!A:D,4,FALSE)</f>
        <v>M</v>
      </c>
      <c r="H137" t="str">
        <f>VLOOKUP(D137,Entries!A:E,5,FALSE)</f>
        <v>V55</v>
      </c>
      <c r="I137" t="str">
        <f>VLOOKUP(D137,Entries!A:F,6,FALSE)</f>
        <v>Barking Road Runners</v>
      </c>
    </row>
    <row r="138" spans="1:9">
      <c r="A138">
        <v>136</v>
      </c>
      <c r="B138">
        <v>27</v>
      </c>
      <c r="C138">
        <v>18</v>
      </c>
      <c r="D138">
        <v>95</v>
      </c>
      <c r="E138" t="str">
        <f>VLOOKUP(D138,Entries!A:B,2,FALSE)</f>
        <v>Cranmer</v>
      </c>
      <c r="F138" t="str">
        <f>VLOOKUP(D138,Entries!A:C,3,FALSE)</f>
        <v>Nikki</v>
      </c>
      <c r="G138" t="str">
        <f>VLOOKUP(D138,Entries!A:D,4,FALSE)</f>
        <v>F</v>
      </c>
      <c r="H138" t="str">
        <f>VLOOKUP(D138,Entries!A:E,5,FALSE)</f>
        <v>V40</v>
      </c>
      <c r="I138" t="str">
        <f>VLOOKUP(D138,Entries!A:F,6,FALSE)</f>
        <v>Barking Road Runners</v>
      </c>
    </row>
    <row r="139" spans="1:9">
      <c r="A139">
        <v>137</v>
      </c>
      <c r="B139">
        <v>27</v>
      </c>
      <c r="C139">
        <v>30</v>
      </c>
      <c r="D139">
        <v>42</v>
      </c>
      <c r="E139" t="str">
        <f>VLOOKUP(D139,Entries!A:B,2,FALSE)</f>
        <v>George</v>
      </c>
      <c r="F139" t="str">
        <f>VLOOKUP(D139,Entries!A:C,3,FALSE)</f>
        <v>Tracey</v>
      </c>
      <c r="G139" t="str">
        <f>VLOOKUP(D139,Entries!A:D,4,FALSE)</f>
        <v>F</v>
      </c>
      <c r="H139" t="str">
        <f>VLOOKUP(D139,Entries!A:E,5,FALSE)</f>
        <v>V45</v>
      </c>
      <c r="I139" t="str">
        <f>VLOOKUP(D139,Entries!A:F,6,FALSE)</f>
        <v>Dagenham 88 Runners</v>
      </c>
    </row>
    <row r="140" spans="1:9">
      <c r="A140">
        <v>138</v>
      </c>
      <c r="B140">
        <v>27</v>
      </c>
      <c r="C140">
        <v>31</v>
      </c>
      <c r="D140">
        <v>142</v>
      </c>
      <c r="E140" t="str">
        <f>VLOOKUP(D140,Entries!A:B,2,FALSE)</f>
        <v>Oliver</v>
      </c>
      <c r="F140" t="str">
        <f>VLOOKUP(D140,Entries!A:C,3,FALSE)</f>
        <v>Tracy</v>
      </c>
      <c r="G140" t="str">
        <f>VLOOKUP(D140,Entries!A:D,4,FALSE)</f>
        <v>F</v>
      </c>
      <c r="H140" t="str">
        <f>VLOOKUP(D140,Entries!A:E,5,FALSE)</f>
        <v>V35</v>
      </c>
      <c r="I140" t="str">
        <f>VLOOKUP(D140,Entries!A:F,6,FALSE)</f>
        <v>Dagenham 88 Runners</v>
      </c>
    </row>
    <row r="141" spans="1:9">
      <c r="A141">
        <v>139</v>
      </c>
      <c r="B141">
        <v>27</v>
      </c>
      <c r="C141">
        <v>32</v>
      </c>
      <c r="D141">
        <v>119</v>
      </c>
      <c r="E141" t="str">
        <f>VLOOKUP(D141,Entries!A:B,2,FALSE)</f>
        <v>Kennedy</v>
      </c>
      <c r="F141" t="str">
        <f>VLOOKUP(D141,Entries!A:C,3,FALSE)</f>
        <v>Sheila</v>
      </c>
      <c r="G141" t="str">
        <f>VLOOKUP(D141,Entries!A:D,4,FALSE)</f>
        <v>F</v>
      </c>
      <c r="H141" t="str">
        <f>VLOOKUP(D141,Entries!A:E,5,FALSE)</f>
        <v>V50</v>
      </c>
      <c r="I141" t="str">
        <f>VLOOKUP(D141,Entries!A:F,6,FALSE)</f>
        <v>East London Runners</v>
      </c>
    </row>
    <row r="142" spans="1:9">
      <c r="A142">
        <v>140</v>
      </c>
      <c r="B142">
        <v>27</v>
      </c>
      <c r="C142">
        <v>34</v>
      </c>
      <c r="D142">
        <v>121</v>
      </c>
      <c r="E142" t="str">
        <f>VLOOKUP(D142,Entries!A:B,2,FALSE)</f>
        <v>McLaren</v>
      </c>
      <c r="F142" t="str">
        <f>VLOOKUP(D142,Entries!A:C,3,FALSE)</f>
        <v>Susannah</v>
      </c>
      <c r="G142" t="str">
        <f>VLOOKUP(D142,Entries!A:D,4,FALSE)</f>
        <v>F</v>
      </c>
      <c r="H142" t="str">
        <f>VLOOKUP(D142,Entries!A:E,5,FALSE)</f>
        <v>V45</v>
      </c>
      <c r="I142" t="str">
        <f>VLOOKUP(D142,Entries!A:F,6,FALSE)</f>
        <v>East London Runners</v>
      </c>
    </row>
    <row r="143" spans="1:9">
      <c r="A143">
        <v>141</v>
      </c>
      <c r="B143">
        <v>27</v>
      </c>
      <c r="C143">
        <v>34</v>
      </c>
      <c r="D143">
        <v>21</v>
      </c>
      <c r="E143" t="str">
        <f>VLOOKUP(D143,Entries!A:B,2,FALSE)</f>
        <v>Edwards</v>
      </c>
      <c r="F143" t="str">
        <f>VLOOKUP(D143,Entries!A:C,3,FALSE)</f>
        <v>Susan</v>
      </c>
      <c r="G143" t="str">
        <f>VLOOKUP(D143,Entries!A:D,4,FALSE)</f>
        <v>F</v>
      </c>
      <c r="H143" t="str">
        <f>VLOOKUP(D143,Entries!A:E,5,FALSE)</f>
        <v>V45</v>
      </c>
      <c r="I143" t="str">
        <f>VLOOKUP(D143,Entries!A:F,6,FALSE)</f>
        <v>Eton Manor AC</v>
      </c>
    </row>
    <row r="144" spans="1:9">
      <c r="A144">
        <v>142</v>
      </c>
      <c r="B144">
        <v>27</v>
      </c>
      <c r="C144">
        <v>38</v>
      </c>
      <c r="D144">
        <v>110</v>
      </c>
      <c r="E144" t="str">
        <f>VLOOKUP(D144,Entries!A:B,2,FALSE)</f>
        <v>Power</v>
      </c>
      <c r="F144" t="str">
        <f>VLOOKUP(D144,Entries!A:C,3,FALSE)</f>
        <v>John</v>
      </c>
      <c r="G144" t="str">
        <f>VLOOKUP(D144,Entries!A:D,4,FALSE)</f>
        <v>M</v>
      </c>
      <c r="H144" t="str">
        <f>VLOOKUP(D144,Entries!A:E,5,FALSE)</f>
        <v>V40</v>
      </c>
      <c r="I144" t="str">
        <f>VLOOKUP(D144,Entries!A:F,6,FALSE)</f>
        <v>Dagenham 88 Runners</v>
      </c>
    </row>
    <row r="145" spans="1:9">
      <c r="A145">
        <v>143</v>
      </c>
      <c r="B145">
        <v>27</v>
      </c>
      <c r="C145">
        <v>56</v>
      </c>
      <c r="D145">
        <v>96</v>
      </c>
      <c r="E145" t="str">
        <f>VLOOKUP(D145,Entries!A:B,2,FALSE)</f>
        <v>Easley</v>
      </c>
      <c r="F145" t="str">
        <f>VLOOKUP(D145,Entries!A:C,3,FALSE)</f>
        <v>Stephen</v>
      </c>
      <c r="G145" t="str">
        <f>VLOOKUP(D145,Entries!A:D,4,FALSE)</f>
        <v>M</v>
      </c>
      <c r="H145" t="str">
        <f>VLOOKUP(D145,Entries!A:E,5,FALSE)</f>
        <v>V40</v>
      </c>
      <c r="I145" t="str">
        <f>VLOOKUP(D145,Entries!A:F,6,FALSE)</f>
        <v>Dagenham 88 Runners</v>
      </c>
    </row>
    <row r="146" spans="1:9">
      <c r="A146">
        <v>144</v>
      </c>
      <c r="B146">
        <v>28</v>
      </c>
      <c r="C146">
        <v>1</v>
      </c>
      <c r="D146">
        <v>27</v>
      </c>
      <c r="E146" t="str">
        <f>VLOOKUP(D146,Entries!A:B,2,FALSE)</f>
        <v>Brown</v>
      </c>
      <c r="F146" t="str">
        <f>VLOOKUP(D146,Entries!A:C,3,FALSE)</f>
        <v>Nicky</v>
      </c>
      <c r="G146" t="str">
        <f>VLOOKUP(D146,Entries!A:D,4,FALSE)</f>
        <v>F</v>
      </c>
      <c r="H146" t="str">
        <f>VLOOKUP(D146,Entries!A:E,5,FALSE)</f>
        <v>V45</v>
      </c>
      <c r="I146" t="s">
        <v>391</v>
      </c>
    </row>
    <row r="147" spans="1:9">
      <c r="A147">
        <v>145</v>
      </c>
      <c r="B147">
        <v>28</v>
      </c>
      <c r="C147">
        <v>12</v>
      </c>
      <c r="D147">
        <v>35</v>
      </c>
      <c r="E147" t="str">
        <f>VLOOKUP(D147,Entries!A:B,2,FALSE)</f>
        <v>Adams</v>
      </c>
      <c r="F147" t="str">
        <f>VLOOKUP(D147,Entries!A:C,3,FALSE)</f>
        <v>Douglas</v>
      </c>
      <c r="G147" t="str">
        <f>VLOOKUP(D147,Entries!A:D,4,FALSE)</f>
        <v>M</v>
      </c>
      <c r="H147" t="str">
        <f>VLOOKUP(D147,Entries!A:E,5,FALSE)</f>
        <v>V60</v>
      </c>
      <c r="I147" t="str">
        <f>VLOOKUP(D147,Entries!A:F,6,FALSE)</f>
        <v>Dagenham 88 Runners</v>
      </c>
    </row>
    <row r="148" spans="1:9">
      <c r="A148">
        <v>146</v>
      </c>
      <c r="B148">
        <v>28</v>
      </c>
      <c r="C148">
        <v>16</v>
      </c>
      <c r="D148">
        <v>70</v>
      </c>
      <c r="E148" t="str">
        <f>VLOOKUP(D148,Entries!A:B,2,FALSE)</f>
        <v>Silvain</v>
      </c>
      <c r="F148" t="str">
        <f>VLOOKUP(D148,Entries!A:C,3,FALSE)</f>
        <v>Vivienne</v>
      </c>
      <c r="G148" t="str">
        <f>VLOOKUP(D148,Entries!A:D,4,FALSE)</f>
        <v>F</v>
      </c>
      <c r="H148" t="str">
        <f>VLOOKUP(D148,Entries!A:E,5,FALSE)</f>
        <v>V35</v>
      </c>
      <c r="I148" t="str">
        <f>VLOOKUP(D148,Entries!A:F,6,FALSE)</f>
        <v>Havering 90 Joggers</v>
      </c>
    </row>
    <row r="149" spans="1:9">
      <c r="A149">
        <v>147</v>
      </c>
      <c r="B149">
        <v>28</v>
      </c>
      <c r="C149">
        <v>17</v>
      </c>
      <c r="D149">
        <v>15</v>
      </c>
      <c r="E149" t="str">
        <f>VLOOKUP(D149,Entries!A:B,2,FALSE)</f>
        <v>Muir</v>
      </c>
      <c r="F149" t="str">
        <f>VLOOKUP(D149,Entries!A:C,3,FALSE)</f>
        <v>Carol</v>
      </c>
      <c r="G149" t="str">
        <f>VLOOKUP(D149,Entries!A:D,4,FALSE)</f>
        <v>F</v>
      </c>
      <c r="H149" t="str">
        <f>VLOOKUP(D149,Entries!A:E,5,FALSE)</f>
        <v>V40</v>
      </c>
      <c r="I149" t="str">
        <f>VLOOKUP(D149,Entries!A:F,6,FALSE)</f>
        <v>Ilford AC</v>
      </c>
    </row>
    <row r="150" spans="1:9">
      <c r="A150">
        <v>148</v>
      </c>
      <c r="B150">
        <v>28</v>
      </c>
      <c r="C150">
        <v>24</v>
      </c>
      <c r="D150">
        <v>104</v>
      </c>
      <c r="E150" t="str">
        <f>VLOOKUP(D150,Entries!A:B,2,FALSE)</f>
        <v>Robinson</v>
      </c>
      <c r="F150" t="str">
        <f>VLOOKUP(D150,Entries!A:C,3,FALSE)</f>
        <v>Sharon</v>
      </c>
      <c r="G150" t="str">
        <f>VLOOKUP(D150,Entries!A:D,4,FALSE)</f>
        <v>F</v>
      </c>
      <c r="H150" t="str">
        <f>VLOOKUP(D150,Entries!A:E,5,FALSE)</f>
        <v>V40</v>
      </c>
      <c r="I150" t="str">
        <f>VLOOKUP(D150,Entries!A:F,6,FALSE)</f>
        <v>Dagenham 88 Runners</v>
      </c>
    </row>
    <row r="151" spans="1:9">
      <c r="A151">
        <v>149</v>
      </c>
      <c r="B151">
        <v>28</v>
      </c>
      <c r="C151">
        <v>27</v>
      </c>
      <c r="D151">
        <v>74</v>
      </c>
      <c r="E151" t="str">
        <f>VLOOKUP(D151,Entries!A:B,2,FALSE)</f>
        <v>Wood</v>
      </c>
      <c r="F151" t="str">
        <f>VLOOKUP(D151,Entries!A:C,3,FALSE)</f>
        <v>Terri</v>
      </c>
      <c r="G151" t="str">
        <f>VLOOKUP(D151,Entries!A:D,4,FALSE)</f>
        <v>F</v>
      </c>
      <c r="H151" t="str">
        <f>VLOOKUP(D151,Entries!A:E,5,FALSE)</f>
        <v>V35</v>
      </c>
      <c r="I151" t="str">
        <f>VLOOKUP(D151,Entries!A:F,6,FALSE)</f>
        <v>Havering 90 Joggers</v>
      </c>
    </row>
    <row r="152" spans="1:9">
      <c r="A152">
        <v>150</v>
      </c>
      <c r="B152">
        <v>28</v>
      </c>
      <c r="C152">
        <v>31</v>
      </c>
      <c r="D152">
        <v>165</v>
      </c>
      <c r="E152" t="str">
        <f>VLOOKUP(D152,Entries!A:B,2,FALSE)</f>
        <v>Cullum</v>
      </c>
      <c r="F152" t="str">
        <f>VLOOKUP(D152,Entries!A:C,3,FALSE)</f>
        <v>Riley</v>
      </c>
      <c r="G152" t="str">
        <f>VLOOKUP(D152,Entries!A:D,4,FALSE)</f>
        <v>M</v>
      </c>
      <c r="H152" t="str">
        <f>VLOOKUP(D152,Entries!A:E,5,FALSE)</f>
        <v>V45</v>
      </c>
      <c r="I152" t="str">
        <f>VLOOKUP(D152,Entries!A:F,6,FALSE)</f>
        <v>Dagenham 88 Runners</v>
      </c>
    </row>
    <row r="153" spans="1:9">
      <c r="A153">
        <v>151</v>
      </c>
      <c r="B153">
        <v>28</v>
      </c>
      <c r="C153">
        <v>32</v>
      </c>
      <c r="D153">
        <v>102</v>
      </c>
      <c r="E153" t="str">
        <f>VLOOKUP(D153,Entries!A:B,2,FALSE)</f>
        <v>Chester</v>
      </c>
      <c r="F153" t="str">
        <f>VLOOKUP(D153,Entries!A:C,3,FALSE)</f>
        <v>Nicola</v>
      </c>
      <c r="G153" t="str">
        <f>VLOOKUP(D153,Entries!A:D,4,FALSE)</f>
        <v>F</v>
      </c>
      <c r="H153" t="str">
        <f>VLOOKUP(D153,Entries!A:E,5,FALSE)</f>
        <v>S</v>
      </c>
      <c r="I153" t="str">
        <f>VLOOKUP(D153,Entries!A:F,6,FALSE)</f>
        <v>Ilford AC</v>
      </c>
    </row>
    <row r="154" spans="1:9">
      <c r="A154">
        <v>152</v>
      </c>
      <c r="B154">
        <v>28</v>
      </c>
      <c r="C154">
        <v>33</v>
      </c>
      <c r="D154">
        <v>208</v>
      </c>
      <c r="E154" t="str">
        <f>VLOOKUP(D154,Entries!A:B,2,FALSE)</f>
        <v>Isufaj</v>
      </c>
      <c r="F154" t="str">
        <f>VLOOKUP(D154,Entries!A:C,3,FALSE)</f>
        <v>Almir</v>
      </c>
      <c r="G154" t="str">
        <f>VLOOKUP(D154,Entries!A:D,4,FALSE)</f>
        <v>M</v>
      </c>
      <c r="H154" t="str">
        <f>VLOOKUP(D154,Entries!A:E,5,FALSE)</f>
        <v>J</v>
      </c>
      <c r="I154" t="str">
        <f>VLOOKUP(D154,Entries!A:F,6,FALSE)</f>
        <v>Eton Manor AC</v>
      </c>
    </row>
    <row r="155" spans="1:9">
      <c r="A155">
        <v>153</v>
      </c>
      <c r="B155">
        <v>28</v>
      </c>
      <c r="C155">
        <v>40</v>
      </c>
      <c r="D155">
        <v>28</v>
      </c>
      <c r="E155" t="str">
        <f>VLOOKUP(D155,Entries!A:B,2,FALSE)</f>
        <v>Farrell</v>
      </c>
      <c r="F155" t="str">
        <f>VLOOKUP(D155,Entries!A:C,3,FALSE)</f>
        <v>Joel</v>
      </c>
      <c r="G155" t="str">
        <f>VLOOKUP(D155,Entries!A:D,4,FALSE)</f>
        <v>M</v>
      </c>
      <c r="H155" t="str">
        <f>VLOOKUP(D155,Entries!A:E,5,FALSE)</f>
        <v>V45</v>
      </c>
      <c r="I155" t="s">
        <v>391</v>
      </c>
    </row>
    <row r="156" spans="1:9">
      <c r="A156">
        <v>154</v>
      </c>
      <c r="B156">
        <v>28</v>
      </c>
      <c r="C156">
        <v>41</v>
      </c>
      <c r="D156">
        <v>210</v>
      </c>
      <c r="E156" t="str">
        <f>VLOOKUP(D156,Entries!A:B,2,FALSE)</f>
        <v>Priest</v>
      </c>
      <c r="F156" t="str">
        <f>VLOOKUP(D156,Entries!A:C,3,FALSE)</f>
        <v>Emiko</v>
      </c>
      <c r="G156" t="str">
        <f>VLOOKUP(D156,Entries!A:D,4,FALSE)</f>
        <v>F</v>
      </c>
      <c r="H156" t="str">
        <f>VLOOKUP(D156,Entries!A:E,5,FALSE)</f>
        <v>S</v>
      </c>
      <c r="I156" t="str">
        <f>VLOOKUP(D156,Entries!A:F,6,FALSE)</f>
        <v>East London Runners</v>
      </c>
    </row>
    <row r="157" spans="1:9">
      <c r="A157">
        <v>155</v>
      </c>
      <c r="B157">
        <v>28</v>
      </c>
      <c r="C157">
        <v>47</v>
      </c>
      <c r="D157">
        <v>11</v>
      </c>
      <c r="E157" t="str">
        <f>VLOOKUP(D157,Entries!A:B,2,FALSE)</f>
        <v>Cummins</v>
      </c>
      <c r="F157" t="str">
        <f>VLOOKUP(D157,Entries!A:C,3,FALSE)</f>
        <v>Caroline</v>
      </c>
      <c r="G157" t="str">
        <f>VLOOKUP(D157,Entries!A:D,4,FALSE)</f>
        <v>F</v>
      </c>
      <c r="H157" t="str">
        <f>VLOOKUP(D157,Entries!A:E,5,FALSE)</f>
        <v>V50</v>
      </c>
      <c r="I157" t="str">
        <f>VLOOKUP(D157,Entries!A:F,6,FALSE)</f>
        <v>Dagenham 88 Runners</v>
      </c>
    </row>
    <row r="158" spans="1:9">
      <c r="A158">
        <v>156</v>
      </c>
      <c r="B158">
        <v>29</v>
      </c>
      <c r="C158">
        <v>12</v>
      </c>
      <c r="D158">
        <v>126</v>
      </c>
      <c r="E158" t="str">
        <f>VLOOKUP(D158,Entries!A:B,2,FALSE)</f>
        <v>Kelekun</v>
      </c>
      <c r="F158" t="str">
        <f>VLOOKUP(D158,Entries!A:C,3,FALSE)</f>
        <v>Christina</v>
      </c>
      <c r="G158" t="str">
        <f>VLOOKUP(D158,Entries!A:D,4,FALSE)</f>
        <v>F</v>
      </c>
      <c r="H158" t="str">
        <f>VLOOKUP(D158,Entries!A:E,5,FALSE)</f>
        <v>V45</v>
      </c>
      <c r="I158" t="str">
        <f>VLOOKUP(D158,Entries!A:F,6,FALSE)</f>
        <v>Havering 90 Joggers</v>
      </c>
    </row>
    <row r="159" spans="1:9">
      <c r="A159">
        <v>157</v>
      </c>
      <c r="B159">
        <v>29</v>
      </c>
      <c r="C159">
        <v>18</v>
      </c>
      <c r="D159">
        <v>61</v>
      </c>
      <c r="E159" t="str">
        <f>VLOOKUP(D159,Entries!A:B,2,FALSE)</f>
        <v>Ford</v>
      </c>
      <c r="F159" t="str">
        <f>VLOOKUP(D159,Entries!A:C,3,FALSE)</f>
        <v>John</v>
      </c>
      <c r="G159" t="str">
        <f>VLOOKUP(D159,Entries!A:D,4,FALSE)</f>
        <v>M</v>
      </c>
      <c r="H159" t="str">
        <f>VLOOKUP(D159,Entries!A:E,5,FALSE)</f>
        <v>V50</v>
      </c>
      <c r="I159" t="str">
        <f>VLOOKUP(D159,Entries!A:F,6,FALSE)</f>
        <v>Havering 90 Joggers</v>
      </c>
    </row>
    <row r="160" spans="1:9">
      <c r="A160">
        <v>158</v>
      </c>
      <c r="B160">
        <v>29</v>
      </c>
      <c r="C160">
        <v>28</v>
      </c>
      <c r="D160">
        <v>89</v>
      </c>
      <c r="E160" t="str">
        <f>VLOOKUP(D160,Entries!A:B,2,FALSE)</f>
        <v>Wilson</v>
      </c>
      <c r="F160" t="str">
        <f>VLOOKUP(D160,Entries!A:C,3,FALSE)</f>
        <v>Kenny</v>
      </c>
      <c r="G160" t="str">
        <f>VLOOKUP(D160,Entries!A:D,4,FALSE)</f>
        <v>M</v>
      </c>
      <c r="H160" t="str">
        <f>VLOOKUP(D160,Entries!A:E,5,FALSE)</f>
        <v>V45</v>
      </c>
      <c r="I160" t="str">
        <f>VLOOKUP(D160,Entries!A:F,6,FALSE)</f>
        <v>East End Road Runners</v>
      </c>
    </row>
    <row r="161" spans="1:9">
      <c r="A161">
        <v>159</v>
      </c>
      <c r="B161">
        <v>29</v>
      </c>
      <c r="C161">
        <v>33</v>
      </c>
      <c r="D161">
        <v>69</v>
      </c>
      <c r="E161" t="str">
        <f>VLOOKUP(D161,Entries!A:B,2,FALSE)</f>
        <v>Layton</v>
      </c>
      <c r="F161" t="str">
        <f>VLOOKUP(D161,Entries!A:C,3,FALSE)</f>
        <v>Katie</v>
      </c>
      <c r="G161" t="str">
        <f>VLOOKUP(D161,Entries!A:D,4,FALSE)</f>
        <v>F</v>
      </c>
      <c r="H161" t="str">
        <f>VLOOKUP(D161,Entries!A:E,5,FALSE)</f>
        <v>S</v>
      </c>
      <c r="I161" t="str">
        <f>VLOOKUP(D161,Entries!A:F,6,FALSE)</f>
        <v>Havering 90 Joggers</v>
      </c>
    </row>
    <row r="162" spans="1:9">
      <c r="A162">
        <v>160</v>
      </c>
      <c r="B162">
        <v>29</v>
      </c>
      <c r="C162">
        <v>34</v>
      </c>
      <c r="D162">
        <v>55</v>
      </c>
      <c r="E162" t="str">
        <f>VLOOKUP(D162,Entries!A:B,2,FALSE)</f>
        <v>Clarke</v>
      </c>
      <c r="F162" t="str">
        <f>VLOOKUP(D162,Entries!A:C,3,FALSE)</f>
        <v>Gary</v>
      </c>
      <c r="G162" t="str">
        <f>VLOOKUP(D162,Entries!A:D,4,FALSE)</f>
        <v>M</v>
      </c>
      <c r="H162" t="str">
        <f>VLOOKUP(D162,Entries!A:E,5,FALSE)</f>
        <v>S</v>
      </c>
      <c r="I162" t="str">
        <f>VLOOKUP(D162,Entries!A:F,6,FALSE)</f>
        <v>Havering 90 Joggers</v>
      </c>
    </row>
    <row r="163" spans="1:9">
      <c r="A163">
        <v>161</v>
      </c>
      <c r="B163">
        <v>29</v>
      </c>
      <c r="C163">
        <v>46</v>
      </c>
      <c r="D163">
        <v>72</v>
      </c>
      <c r="E163" t="str">
        <f>VLOOKUP(D163,Entries!A:B,2,FALSE)</f>
        <v>Winston</v>
      </c>
      <c r="F163" t="str">
        <f>VLOOKUP(D163,Entries!A:C,3,FALSE)</f>
        <v>Hazel</v>
      </c>
      <c r="G163" t="str">
        <f>VLOOKUP(D163,Entries!A:D,4,FALSE)</f>
        <v>F</v>
      </c>
      <c r="H163" t="str">
        <f>VLOOKUP(D163,Entries!A:E,5,FALSE)</f>
        <v>V55</v>
      </c>
      <c r="I163" t="str">
        <f>VLOOKUP(D163,Entries!A:F,6,FALSE)</f>
        <v>Havering 90 Joggers</v>
      </c>
    </row>
    <row r="164" spans="1:9">
      <c r="A164">
        <v>162</v>
      </c>
      <c r="B164">
        <v>29</v>
      </c>
      <c r="C164">
        <v>48</v>
      </c>
      <c r="D164">
        <v>93</v>
      </c>
      <c r="E164" t="str">
        <f>VLOOKUP(D164,Entries!A:B,2,FALSE)</f>
        <v>Veerasamy</v>
      </c>
      <c r="F164" t="str">
        <f>VLOOKUP(D164,Entries!A:C,3,FALSE)</f>
        <v>Timi Selon</v>
      </c>
      <c r="G164" t="str">
        <f>VLOOKUP(D164,Entries!A:D,4,FALSE)</f>
        <v>F</v>
      </c>
      <c r="H164" t="str">
        <f>VLOOKUP(D164,Entries!A:E,5,FALSE)</f>
        <v>V60</v>
      </c>
      <c r="I164" t="str">
        <f>VLOOKUP(D164,Entries!A:F,6,FALSE)</f>
        <v>Dagenham 88 Runners</v>
      </c>
    </row>
    <row r="165" spans="1:9">
      <c r="A165">
        <v>163</v>
      </c>
      <c r="B165">
        <v>30</v>
      </c>
      <c r="C165">
        <v>1</v>
      </c>
      <c r="D165">
        <v>212</v>
      </c>
      <c r="E165" t="str">
        <f>VLOOKUP(D165,Entries!A:B,2,FALSE)</f>
        <v>Kohlweg</v>
      </c>
      <c r="F165" t="str">
        <f>VLOOKUP(D165,Entries!A:C,3,FALSE)</f>
        <v>Maria</v>
      </c>
      <c r="G165" t="str">
        <f>VLOOKUP(D165,Entries!A:D,4,FALSE)</f>
        <v>F</v>
      </c>
      <c r="H165" t="str">
        <f>VLOOKUP(D165,Entries!A:E,5,FALSE)</f>
        <v>V60</v>
      </c>
      <c r="I165" t="s">
        <v>391</v>
      </c>
    </row>
    <row r="166" spans="1:9">
      <c r="A166">
        <v>164</v>
      </c>
      <c r="B166">
        <v>30</v>
      </c>
      <c r="C166">
        <v>3</v>
      </c>
      <c r="D166">
        <v>56</v>
      </c>
      <c r="E166" t="str">
        <f>VLOOKUP(D166,Entries!A:B,2,FALSE)</f>
        <v>Conway</v>
      </c>
      <c r="F166" t="str">
        <f>VLOOKUP(D166,Entries!A:C,3,FALSE)</f>
        <v>Neil</v>
      </c>
      <c r="G166" t="str">
        <f>VLOOKUP(D166,Entries!A:D,4,FALSE)</f>
        <v>M</v>
      </c>
      <c r="H166" t="str">
        <f>VLOOKUP(D166,Entries!A:E,5,FALSE)</f>
        <v>V50</v>
      </c>
      <c r="I166" t="str">
        <f>VLOOKUP(D166,Entries!A:F,6,FALSE)</f>
        <v>Havering 90 Joggers</v>
      </c>
    </row>
    <row r="167" spans="1:9">
      <c r="A167">
        <v>165</v>
      </c>
      <c r="B167">
        <v>30</v>
      </c>
      <c r="C167">
        <v>11</v>
      </c>
      <c r="D167">
        <v>88</v>
      </c>
      <c r="E167" t="str">
        <f>VLOOKUP(D167,Entries!A:B,2,FALSE)</f>
        <v>Thurtle</v>
      </c>
      <c r="F167" t="str">
        <f>VLOOKUP(D167,Entries!A:C,3,FALSE)</f>
        <v>David</v>
      </c>
      <c r="G167" t="str">
        <f>VLOOKUP(D167,Entries!A:D,4,FALSE)</f>
        <v>M</v>
      </c>
      <c r="H167" t="str">
        <f>VLOOKUP(D167,Entries!A:E,5,FALSE)</f>
        <v>V70</v>
      </c>
      <c r="I167" t="str">
        <f>VLOOKUP(D167,Entries!A:F,6,FALSE)</f>
        <v>East End Road Runners</v>
      </c>
    </row>
    <row r="168" spans="1:9">
      <c r="A168">
        <v>166</v>
      </c>
      <c r="B168">
        <v>30</v>
      </c>
      <c r="C168">
        <v>13</v>
      </c>
      <c r="D168">
        <v>13</v>
      </c>
      <c r="E168" t="str">
        <f>VLOOKUP(D168,Entries!A:B,2,FALSE)</f>
        <v>Ridley</v>
      </c>
      <c r="F168" t="str">
        <f>VLOOKUP(D168,Entries!A:C,3,FALSE)</f>
        <v>Julia</v>
      </c>
      <c r="G168" t="str">
        <f>VLOOKUP(D168,Entries!A:D,4,FALSE)</f>
        <v>F</v>
      </c>
      <c r="H168" t="str">
        <f>VLOOKUP(D168,Entries!A:E,5,FALSE)</f>
        <v>V45</v>
      </c>
      <c r="I168" t="str">
        <f>VLOOKUP(D168,Entries!A:F,6,FALSE)</f>
        <v>Ilford AC</v>
      </c>
    </row>
    <row r="169" spans="1:9">
      <c r="A169">
        <v>167</v>
      </c>
      <c r="B169">
        <v>30</v>
      </c>
      <c r="C169">
        <v>14</v>
      </c>
      <c r="D169">
        <v>143</v>
      </c>
      <c r="E169" t="str">
        <f>VLOOKUP(D169,Entries!A:B,2,FALSE)</f>
        <v>Davis</v>
      </c>
      <c r="F169" t="str">
        <f>VLOOKUP(D169,Entries!A:C,3,FALSE)</f>
        <v>Robin</v>
      </c>
      <c r="G169" t="str">
        <f>VLOOKUP(D169,Entries!A:D,4,FALSE)</f>
        <v>M</v>
      </c>
      <c r="H169" t="str">
        <f>VLOOKUP(D169,Entries!A:E,5,FALSE)</f>
        <v>V60</v>
      </c>
      <c r="I169" t="str">
        <f>VLOOKUP(D169,Entries!A:F,6,FALSE)</f>
        <v>Ilford AC</v>
      </c>
    </row>
    <row r="170" spans="1:9">
      <c r="A170">
        <v>168</v>
      </c>
      <c r="B170">
        <v>30</v>
      </c>
      <c r="C170">
        <v>24</v>
      </c>
      <c r="D170">
        <v>54</v>
      </c>
      <c r="E170" t="str">
        <f>VLOOKUP(D170,Entries!A:B,2,FALSE)</f>
        <v>Burr</v>
      </c>
      <c r="F170" t="str">
        <f>VLOOKUP(D170,Entries!A:C,3,FALSE)</f>
        <v>Lorraine</v>
      </c>
      <c r="G170" t="str">
        <f>VLOOKUP(D170,Entries!A:D,4,FALSE)</f>
        <v>F</v>
      </c>
      <c r="H170" t="str">
        <f>VLOOKUP(D170,Entries!A:E,5,FALSE)</f>
        <v>V40</v>
      </c>
      <c r="I170" t="str">
        <f>VLOOKUP(D170,Entries!A:F,6,FALSE)</f>
        <v>Havering 90 Joggers</v>
      </c>
    </row>
    <row r="171" spans="1:9">
      <c r="A171">
        <v>169</v>
      </c>
      <c r="B171">
        <v>30</v>
      </c>
      <c r="C171">
        <v>28</v>
      </c>
      <c r="D171">
        <v>198</v>
      </c>
      <c r="E171" t="str">
        <f>VLOOKUP(D171,Entries!A:B,2,FALSE)</f>
        <v>White</v>
      </c>
      <c r="F171" t="str">
        <f>VLOOKUP(D171,Entries!A:C,3,FALSE)</f>
        <v>Anne-Marie</v>
      </c>
      <c r="G171" t="str">
        <f>VLOOKUP(D171,Entries!A:D,4,FALSE)</f>
        <v>F</v>
      </c>
      <c r="H171" t="str">
        <f>VLOOKUP(D171,Entries!A:E,5,FALSE)</f>
        <v>V35</v>
      </c>
      <c r="I171" t="s">
        <v>391</v>
      </c>
    </row>
    <row r="172" spans="1:9">
      <c r="A172">
        <v>170</v>
      </c>
      <c r="B172">
        <v>30</v>
      </c>
      <c r="C172">
        <v>45</v>
      </c>
      <c r="D172">
        <v>53</v>
      </c>
      <c r="E172" t="str">
        <f>VLOOKUP(D172,Entries!A:B,2,FALSE)</f>
        <v>Bradbury</v>
      </c>
      <c r="F172" t="str">
        <f>VLOOKUP(D172,Entries!A:C,3,FALSE)</f>
        <v>Leanne</v>
      </c>
      <c r="G172" t="str">
        <f>VLOOKUP(D172,Entries!A:D,4,FALSE)</f>
        <v>F</v>
      </c>
      <c r="H172" t="str">
        <f>VLOOKUP(D172,Entries!A:E,5,FALSE)</f>
        <v>S</v>
      </c>
      <c r="I172" t="str">
        <f>VLOOKUP(D172,Entries!A:F,6,FALSE)</f>
        <v>Havering 90 Joggers</v>
      </c>
    </row>
    <row r="173" spans="1:9">
      <c r="A173">
        <v>171</v>
      </c>
      <c r="B173">
        <v>31</v>
      </c>
      <c r="C173">
        <v>20</v>
      </c>
      <c r="D173">
        <v>78</v>
      </c>
      <c r="E173" t="str">
        <f>VLOOKUP(D173,Entries!A:B,2,FALSE)</f>
        <v>Eka</v>
      </c>
      <c r="F173" t="str">
        <f>VLOOKUP(D173,Entries!A:C,3,FALSE)</f>
        <v>Vivienne</v>
      </c>
      <c r="G173" t="str">
        <f>VLOOKUP(D173,Entries!A:D,4,FALSE)</f>
        <v>F</v>
      </c>
      <c r="H173" t="str">
        <f>VLOOKUP(D173,Entries!A:E,5,FALSE)</f>
        <v>V40</v>
      </c>
      <c r="I173" t="str">
        <f>VLOOKUP(D173,Entries!A:F,6,FALSE)</f>
        <v>East End Road Runners</v>
      </c>
    </row>
    <row r="174" spans="1:9">
      <c r="A174">
        <v>172</v>
      </c>
      <c r="B174">
        <v>31</v>
      </c>
      <c r="C174">
        <v>24</v>
      </c>
      <c r="D174">
        <v>184</v>
      </c>
      <c r="E174" t="str">
        <f>VLOOKUP(D174,Entries!A:B,2,FALSE)</f>
        <v>Ball</v>
      </c>
      <c r="F174" t="str">
        <f>VLOOKUP(D174,Entries!A:C,3,FALSE)</f>
        <v>Michael</v>
      </c>
      <c r="G174" t="str">
        <f>VLOOKUP(D174,Entries!A:D,4,FALSE)</f>
        <v>M</v>
      </c>
      <c r="H174" t="str">
        <f>VLOOKUP(D174,Entries!A:E,5,FALSE)</f>
        <v>V65</v>
      </c>
      <c r="I174" t="str">
        <f>VLOOKUP(D174,Entries!A:F,6,FALSE)</f>
        <v>Barking Road Runners</v>
      </c>
    </row>
    <row r="175" spans="1:9">
      <c r="A175">
        <v>173</v>
      </c>
      <c r="B175">
        <v>31</v>
      </c>
      <c r="C175">
        <v>38</v>
      </c>
      <c r="D175">
        <v>6</v>
      </c>
      <c r="E175" t="str">
        <f>VLOOKUP(D175,Entries!A:B,2,FALSE)</f>
        <v>Fryatt</v>
      </c>
      <c r="F175" t="str">
        <f>VLOOKUP(D175,Entries!A:C,3,FALSE)</f>
        <v>Alison</v>
      </c>
      <c r="G175" t="str">
        <f>VLOOKUP(D175,Entries!A:D,4,FALSE)</f>
        <v>F</v>
      </c>
      <c r="H175" t="str">
        <f>VLOOKUP(D175,Entries!A:E,5,FALSE)</f>
        <v>V45</v>
      </c>
      <c r="I175" t="str">
        <f>VLOOKUP(D175,Entries!A:F,6,FALSE)</f>
        <v>UK Net Runner</v>
      </c>
    </row>
    <row r="176" spans="1:9">
      <c r="A176">
        <v>174</v>
      </c>
      <c r="B176">
        <v>32</v>
      </c>
      <c r="C176">
        <v>4</v>
      </c>
      <c r="D176">
        <v>168</v>
      </c>
      <c r="E176" t="str">
        <f>VLOOKUP(D176,Entries!A:B,2,FALSE)</f>
        <v>Rackham</v>
      </c>
      <c r="F176" t="str">
        <f>VLOOKUP(D176,Entries!A:C,3,FALSE)</f>
        <v>Kerry</v>
      </c>
      <c r="G176" t="str">
        <f>VLOOKUP(D176,Entries!A:D,4,FALSE)</f>
        <v>F</v>
      </c>
      <c r="H176" t="str">
        <f>VLOOKUP(D176,Entries!A:E,5,FALSE)</f>
        <v>S</v>
      </c>
      <c r="I176" t="str">
        <f>VLOOKUP(D176,Entries!A:F,6,FALSE)</f>
        <v>Dagenham 88 Runners</v>
      </c>
    </row>
    <row r="177" spans="1:9">
      <c r="A177">
        <v>175</v>
      </c>
      <c r="B177">
        <v>32</v>
      </c>
      <c r="C177">
        <v>24</v>
      </c>
      <c r="D177">
        <v>67</v>
      </c>
      <c r="E177" t="str">
        <f>VLOOKUP(D177,Entries!A:B,2,FALSE)</f>
        <v>Higgins</v>
      </c>
      <c r="F177" t="str">
        <f>VLOOKUP(D177,Entries!A:C,3,FALSE)</f>
        <v>Joanne</v>
      </c>
      <c r="G177" t="str">
        <f>VLOOKUP(D177,Entries!A:D,4,FALSE)</f>
        <v>F</v>
      </c>
      <c r="H177" t="str">
        <f>VLOOKUP(D177,Entries!A:E,5,FALSE)</f>
        <v>V35</v>
      </c>
      <c r="I177" t="str">
        <f>VLOOKUP(D177,Entries!A:F,6,FALSE)</f>
        <v>Havering 90 Joggers</v>
      </c>
    </row>
    <row r="178" spans="1:9">
      <c r="A178">
        <v>176</v>
      </c>
      <c r="B178">
        <v>32</v>
      </c>
      <c r="C178">
        <v>34</v>
      </c>
      <c r="D178">
        <v>177</v>
      </c>
      <c r="E178" t="str">
        <f>VLOOKUP(D178,Entries!A:B,2,FALSE)</f>
        <v>Talata</v>
      </c>
      <c r="F178" t="str">
        <f>VLOOKUP(D178,Entries!A:C,3,FALSE)</f>
        <v>Danialle</v>
      </c>
      <c r="G178" t="str">
        <f>VLOOKUP(D178,Entries!A:D,4,FALSE)</f>
        <v>F</v>
      </c>
      <c r="H178" t="str">
        <f>VLOOKUP(D178,Entries!A:E,5,FALSE)</f>
        <v>V40</v>
      </c>
      <c r="I178" t="s">
        <v>391</v>
      </c>
    </row>
    <row r="179" spans="1:9">
      <c r="A179">
        <v>177</v>
      </c>
      <c r="B179">
        <v>32</v>
      </c>
      <c r="C179">
        <v>39</v>
      </c>
      <c r="D179">
        <v>207</v>
      </c>
      <c r="E179" t="str">
        <f>VLOOKUP(D179,Entries!A:B,2,FALSE)</f>
        <v>Janner</v>
      </c>
      <c r="F179" t="str">
        <f>VLOOKUP(D179,Entries!A:C,3,FALSE)</f>
        <v>Susanna</v>
      </c>
      <c r="G179" t="str">
        <f>VLOOKUP(D179,Entries!A:D,4,FALSE)</f>
        <v>F</v>
      </c>
      <c r="H179" t="str">
        <f>VLOOKUP(D179,Entries!A:E,5,FALSE)</f>
        <v>V50</v>
      </c>
      <c r="I179" t="str">
        <f>VLOOKUP(D179,Entries!A:F,6,FALSE)</f>
        <v>Eton Manor AC</v>
      </c>
    </row>
    <row r="180" spans="1:9">
      <c r="A180">
        <v>178</v>
      </c>
      <c r="B180">
        <v>32</v>
      </c>
      <c r="C180">
        <v>46</v>
      </c>
      <c r="D180">
        <v>71</v>
      </c>
      <c r="E180" t="str">
        <f>VLOOKUP(D180,Entries!A:B,2,FALSE)</f>
        <v>Wiggins</v>
      </c>
      <c r="F180" t="str">
        <f>VLOOKUP(D180,Entries!A:C,3,FALSE)</f>
        <v>Arlette</v>
      </c>
      <c r="G180" t="str">
        <f>VLOOKUP(D180,Entries!A:D,4,FALSE)</f>
        <v>F</v>
      </c>
      <c r="H180" t="str">
        <f>VLOOKUP(D180,Entries!A:E,5,FALSE)</f>
        <v>V50</v>
      </c>
      <c r="I180" t="str">
        <f>VLOOKUP(D180,Entries!A:F,6,FALSE)</f>
        <v>Havering 90 Joggers</v>
      </c>
    </row>
    <row r="181" spans="1:9">
      <c r="A181">
        <v>179</v>
      </c>
      <c r="B181">
        <v>32</v>
      </c>
      <c r="C181">
        <v>53</v>
      </c>
      <c r="D181">
        <v>132</v>
      </c>
      <c r="E181" t="str">
        <f>VLOOKUP(D181,Entries!A:B,2,FALSE)</f>
        <v>Khan</v>
      </c>
      <c r="F181" t="str">
        <f>VLOOKUP(D181,Entries!A:C,3,FALSE)</f>
        <v>Ahsan</v>
      </c>
      <c r="G181" t="str">
        <f>VLOOKUP(D181,Entries!A:D,4,FALSE)</f>
        <v>M</v>
      </c>
      <c r="H181" t="str">
        <f>VLOOKUP(D181,Entries!A:E,5,FALSE)</f>
        <v>S</v>
      </c>
      <c r="I181" t="s">
        <v>392</v>
      </c>
    </row>
    <row r="182" spans="1:9">
      <c r="A182">
        <v>180</v>
      </c>
      <c r="B182">
        <v>33</v>
      </c>
      <c r="C182">
        <v>33</v>
      </c>
      <c r="D182">
        <v>92</v>
      </c>
      <c r="E182" t="str">
        <f>VLOOKUP(D182,Entries!A:B,2,FALSE)</f>
        <v>Veerasamy</v>
      </c>
      <c r="F182" t="str">
        <f>VLOOKUP(D182,Entries!A:C,3,FALSE)</f>
        <v>Sam</v>
      </c>
      <c r="G182" t="str">
        <f>VLOOKUP(D182,Entries!A:D,4,FALSE)</f>
        <v>M</v>
      </c>
      <c r="H182" t="str">
        <f>VLOOKUP(D182,Entries!A:E,5,FALSE)</f>
        <v>V65</v>
      </c>
      <c r="I182" t="str">
        <f>VLOOKUP(D182,Entries!A:F,6,FALSE)</f>
        <v>Dagenham 88 Runners</v>
      </c>
    </row>
    <row r="183" spans="1:9">
      <c r="A183">
        <v>181</v>
      </c>
      <c r="B183">
        <v>33</v>
      </c>
      <c r="C183">
        <v>34</v>
      </c>
      <c r="D183">
        <v>175</v>
      </c>
      <c r="E183" t="str">
        <f>VLOOKUP(D183,Entries!A:B,2,FALSE)</f>
        <v>Harris</v>
      </c>
      <c r="F183" t="str">
        <f>VLOOKUP(D183,Entries!A:C,3,FALSE)</f>
        <v>Matthew</v>
      </c>
      <c r="G183" t="str">
        <f>VLOOKUP(D183,Entries!A:D,4,FALSE)</f>
        <v>M</v>
      </c>
      <c r="H183" t="str">
        <f>VLOOKUP(D183,Entries!A:E,5,FALSE)</f>
        <v>S</v>
      </c>
      <c r="I183" t="s">
        <v>391</v>
      </c>
    </row>
    <row r="184" spans="1:9">
      <c r="A184">
        <v>182</v>
      </c>
      <c r="B184">
        <v>33</v>
      </c>
      <c r="C184">
        <v>37</v>
      </c>
      <c r="D184">
        <v>176</v>
      </c>
      <c r="E184" t="str">
        <f>VLOOKUP(D184,Entries!A:B,2,FALSE)</f>
        <v>Morgan</v>
      </c>
      <c r="F184" t="str">
        <f>VLOOKUP(D184,Entries!A:C,3,FALSE)</f>
        <v>Mark</v>
      </c>
      <c r="G184" t="str">
        <f>VLOOKUP(D184,Entries!A:D,4,FALSE)</f>
        <v>M</v>
      </c>
      <c r="H184" t="str">
        <f>VLOOKUP(D184,Entries!A:E,5,FALSE)</f>
        <v>S</v>
      </c>
      <c r="I184" t="s">
        <v>391</v>
      </c>
    </row>
    <row r="185" spans="1:9">
      <c r="A185">
        <v>183</v>
      </c>
      <c r="B185">
        <v>33</v>
      </c>
      <c r="C185">
        <v>52</v>
      </c>
      <c r="D185">
        <v>59</v>
      </c>
      <c r="E185" t="str">
        <f>VLOOKUP(D185,Entries!A:B,2,FALSE)</f>
        <v>Dawson</v>
      </c>
      <c r="F185" t="str">
        <f>VLOOKUP(D185,Entries!A:C,3,FALSE)</f>
        <v>Kim</v>
      </c>
      <c r="G185" t="str">
        <f>VLOOKUP(D185,Entries!A:D,4,FALSE)</f>
        <v>F</v>
      </c>
      <c r="H185" t="str">
        <f>VLOOKUP(D185,Entries!A:E,5,FALSE)</f>
        <v>V55</v>
      </c>
      <c r="I185" t="str">
        <f>VLOOKUP(D185,Entries!A:F,6,FALSE)</f>
        <v>Havering 90 Joggers</v>
      </c>
    </row>
    <row r="186" spans="1:9">
      <c r="A186">
        <v>184</v>
      </c>
      <c r="B186">
        <v>34</v>
      </c>
      <c r="C186">
        <v>3</v>
      </c>
      <c r="D186">
        <v>65</v>
      </c>
      <c r="E186" t="str">
        <f>VLOOKUP(D186,Entries!A:B,2,FALSE)</f>
        <v>Hagan</v>
      </c>
      <c r="F186" t="str">
        <f>VLOOKUP(D186,Entries!A:C,3,FALSE)</f>
        <v>Yvonne</v>
      </c>
      <c r="G186" t="str">
        <f>VLOOKUP(D186,Entries!A:D,4,FALSE)</f>
        <v>F</v>
      </c>
      <c r="H186" t="str">
        <f>VLOOKUP(D186,Entries!A:E,5,FALSE)</f>
        <v>V45</v>
      </c>
      <c r="I186" t="str">
        <f>VLOOKUP(D186,Entries!A:F,6,FALSE)</f>
        <v>Havering 90 Joggers</v>
      </c>
    </row>
    <row r="187" spans="1:9">
      <c r="A187">
        <v>185</v>
      </c>
      <c r="B187">
        <v>34</v>
      </c>
      <c r="C187">
        <v>51</v>
      </c>
      <c r="D187">
        <v>195</v>
      </c>
      <c r="E187" t="str">
        <f>VLOOKUP(D187,Entries!A:B,2,FALSE)</f>
        <v>McNerlin</v>
      </c>
      <c r="F187" t="str">
        <f>VLOOKUP(D187,Entries!A:C,3,FALSE)</f>
        <v>Kate</v>
      </c>
      <c r="G187" t="str">
        <f>VLOOKUP(D187,Entries!A:D,4,FALSE)</f>
        <v>F</v>
      </c>
      <c r="H187" t="str">
        <f>VLOOKUP(D187,Entries!A:E,5,FALSE)</f>
        <v>V45</v>
      </c>
      <c r="I187" t="str">
        <f>VLOOKUP(D187,Entries!A:F,6,FALSE)</f>
        <v>Dagenham 88 Runners</v>
      </c>
    </row>
    <row r="188" spans="1:9">
      <c r="A188">
        <v>186</v>
      </c>
      <c r="B188">
        <v>35</v>
      </c>
      <c r="C188">
        <v>15</v>
      </c>
      <c r="D188">
        <v>17</v>
      </c>
      <c r="E188" t="str">
        <f>VLOOKUP(D188,Entries!A:B,2,FALSE)</f>
        <v>Davis</v>
      </c>
      <c r="F188" t="str">
        <f>VLOOKUP(D188,Entries!A:C,3,FALSE)</f>
        <v>Lee</v>
      </c>
      <c r="G188" t="str">
        <f>VLOOKUP(D188,Entries!A:D,4,FALSE)</f>
        <v>M</v>
      </c>
      <c r="H188" t="str">
        <f>VLOOKUP(D188,Entries!A:E,5,FALSE)</f>
        <v>V40</v>
      </c>
      <c r="I188" t="str">
        <f>VLOOKUP(D188,Entries!A:F,6,FALSE)</f>
        <v>Dagenham 88 Runners</v>
      </c>
    </row>
    <row r="189" spans="1:9">
      <c r="A189">
        <v>187</v>
      </c>
      <c r="B189">
        <v>36</v>
      </c>
      <c r="C189">
        <v>16</v>
      </c>
      <c r="D189">
        <v>127</v>
      </c>
      <c r="E189" t="str">
        <f>VLOOKUP(D189,Entries!A:B,2,FALSE)</f>
        <v>Gayle</v>
      </c>
      <c r="F189" t="str">
        <f>VLOOKUP(D189,Entries!A:C,3,FALSE)</f>
        <v>Rachel</v>
      </c>
      <c r="G189" t="str">
        <f>VLOOKUP(D189,Entries!A:D,4,FALSE)</f>
        <v>F</v>
      </c>
      <c r="H189" t="str">
        <f>VLOOKUP(D189,Entries!A:E,5,FALSE)</f>
        <v>V45</v>
      </c>
      <c r="I189" t="str">
        <f>VLOOKUP(D189,Entries!A:F,6,FALSE)</f>
        <v>Havering 90 Joggers</v>
      </c>
    </row>
    <row r="190" spans="1:9">
      <c r="A190">
        <v>188</v>
      </c>
      <c r="B190">
        <v>36</v>
      </c>
      <c r="C190">
        <v>16</v>
      </c>
      <c r="D190">
        <v>68</v>
      </c>
      <c r="E190" t="str">
        <f>VLOOKUP(D190,Entries!A:B,2,FALSE)</f>
        <v>Jupp</v>
      </c>
      <c r="F190" t="str">
        <f>VLOOKUP(D190,Entries!A:C,3,FALSE)</f>
        <v>Deanne</v>
      </c>
      <c r="G190" t="str">
        <f>VLOOKUP(D190,Entries!A:D,4,FALSE)</f>
        <v>F</v>
      </c>
      <c r="H190" t="str">
        <f>VLOOKUP(D190,Entries!A:E,5,FALSE)</f>
        <v>V40</v>
      </c>
      <c r="I190" t="str">
        <f>VLOOKUP(D190,Entries!A:F,6,FALSE)</f>
        <v>Havering 90 Joggers</v>
      </c>
    </row>
    <row r="191" spans="1:9">
      <c r="A191">
        <v>189</v>
      </c>
      <c r="B191">
        <v>36</v>
      </c>
      <c r="C191">
        <v>22</v>
      </c>
      <c r="D191">
        <v>181</v>
      </c>
      <c r="E191" t="str">
        <f>VLOOKUP(D191,Entries!A:B,2,FALSE)</f>
        <v>Davy</v>
      </c>
      <c r="F191" t="str">
        <f>VLOOKUP(D191,Entries!A:C,3,FALSE)</f>
        <v>Garfield</v>
      </c>
      <c r="G191" t="str">
        <f>VLOOKUP(D191,Entries!A:D,4,FALSE)</f>
        <v>M</v>
      </c>
      <c r="H191" t="str">
        <f>VLOOKUP(D191,Entries!A:E,5,FALSE)</f>
        <v>S</v>
      </c>
      <c r="I191" t="str">
        <f>VLOOKUP(D191,Entries!A:F,6,FALSE)</f>
        <v>Garfield of London</v>
      </c>
    </row>
    <row r="192" spans="1:9">
      <c r="A192">
        <v>190</v>
      </c>
      <c r="B192">
        <v>36</v>
      </c>
      <c r="C192">
        <v>23</v>
      </c>
      <c r="D192">
        <v>180</v>
      </c>
      <c r="E192" t="str">
        <f>VLOOKUP(D192,Entries!A:B,2,FALSE)</f>
        <v>Ferrandes</v>
      </c>
      <c r="F192" t="str">
        <f>VLOOKUP(D192,Entries!A:C,3,FALSE)</f>
        <v>Siobhan</v>
      </c>
      <c r="G192" t="str">
        <f>VLOOKUP(D192,Entries!A:D,4,FALSE)</f>
        <v>F</v>
      </c>
      <c r="H192" t="str">
        <f>VLOOKUP(D192,Entries!A:E,5,FALSE)</f>
        <v>V40</v>
      </c>
      <c r="I192" t="s">
        <v>391</v>
      </c>
    </row>
    <row r="193" spans="1:9">
      <c r="A193">
        <v>191</v>
      </c>
      <c r="B193">
        <v>36</v>
      </c>
      <c r="C193">
        <v>37</v>
      </c>
      <c r="D193">
        <v>76</v>
      </c>
      <c r="E193" t="str">
        <f>VLOOKUP(D193,Entries!A:B,2,FALSE)</f>
        <v>Young</v>
      </c>
      <c r="F193" t="str">
        <f>VLOOKUP(D193,Entries!A:C,3,FALSE)</f>
        <v>Susan</v>
      </c>
      <c r="G193" t="str">
        <f>VLOOKUP(D193,Entries!A:D,4,FALSE)</f>
        <v>F</v>
      </c>
      <c r="H193" t="str">
        <f>VLOOKUP(D193,Entries!A:E,5,FALSE)</f>
        <v>V50</v>
      </c>
      <c r="I193" t="str">
        <f>VLOOKUP(D193,Entries!A:F,6,FALSE)</f>
        <v>Havering 90 Joggers</v>
      </c>
    </row>
    <row r="194" spans="1:9">
      <c r="A194">
        <v>192</v>
      </c>
      <c r="B194">
        <v>37</v>
      </c>
      <c r="C194">
        <v>0</v>
      </c>
      <c r="D194">
        <v>201</v>
      </c>
      <c r="E194" t="str">
        <f>VLOOKUP(D194,Entries!A:B,2,FALSE)</f>
        <v>Murphy</v>
      </c>
      <c r="F194" t="str">
        <f>VLOOKUP(D194,Entries!A:C,3,FALSE)</f>
        <v>Alan</v>
      </c>
      <c r="G194" t="str">
        <f>VLOOKUP(D194,Entries!A:D,4,FALSE)</f>
        <v>M</v>
      </c>
      <c r="H194" t="str">
        <f>VLOOKUP(D194,Entries!A:E,5,FALSE)</f>
        <v>V65</v>
      </c>
      <c r="I194" t="str">
        <f>VLOOKUP(D194,Entries!A:F,6,FALSE)</f>
        <v>Barking Road Runners</v>
      </c>
    </row>
    <row r="195" spans="1:9">
      <c r="A195">
        <v>193</v>
      </c>
      <c r="B195">
        <v>37</v>
      </c>
      <c r="C195">
        <v>50</v>
      </c>
      <c r="D195">
        <v>213</v>
      </c>
      <c r="E195" t="str">
        <f>VLOOKUP(D195,Entries!A:B,2,FALSE)</f>
        <v>Sarane</v>
      </c>
      <c r="F195" t="str">
        <f>VLOOKUP(D195,Entries!A:C,3,FALSE)</f>
        <v>Amman</v>
      </c>
      <c r="G195" t="str">
        <f>VLOOKUP(D195,Entries!A:D,4,FALSE)</f>
        <v>F</v>
      </c>
      <c r="H195" t="str">
        <f>VLOOKUP(D195,Entries!A:E,5,FALSE)</f>
        <v>V45</v>
      </c>
      <c r="I195" t="str">
        <f>VLOOKUP(D195,Entries!A:F,6,FALSE)</f>
        <v>Victoria Park Harriers</v>
      </c>
    </row>
    <row r="196" spans="1:9">
      <c r="A196">
        <v>194</v>
      </c>
      <c r="B196">
        <v>37</v>
      </c>
      <c r="C196">
        <v>53</v>
      </c>
      <c r="D196">
        <v>58</v>
      </c>
      <c r="E196" t="str">
        <f>VLOOKUP(D196,Entries!A:B,2,FALSE)</f>
        <v>Davey</v>
      </c>
      <c r="F196" t="str">
        <f>VLOOKUP(D196,Entries!A:C,3,FALSE)</f>
        <v>Simon</v>
      </c>
      <c r="G196" t="str">
        <f>VLOOKUP(D196,Entries!A:D,4,FALSE)</f>
        <v>M</v>
      </c>
      <c r="H196" t="str">
        <f>VLOOKUP(D196,Entries!A:E,5,FALSE)</f>
        <v>S</v>
      </c>
      <c r="I196" t="str">
        <f>VLOOKUP(D196,Entries!A:F,6,FALSE)</f>
        <v>Havering 90 Joggers</v>
      </c>
    </row>
    <row r="197" spans="1:9">
      <c r="A197">
        <v>195</v>
      </c>
      <c r="B197">
        <v>37</v>
      </c>
      <c r="C197">
        <v>55</v>
      </c>
      <c r="D197">
        <v>98</v>
      </c>
      <c r="E197" t="str">
        <f>VLOOKUP(D197,Entries!A:B,2,FALSE)</f>
        <v>Cardnell</v>
      </c>
      <c r="F197" t="str">
        <f>VLOOKUP(D197,Entries!A:C,3,FALSE)</f>
        <v>Julie</v>
      </c>
      <c r="G197" t="str">
        <f>VLOOKUP(D197,Entries!A:D,4,FALSE)</f>
        <v>F</v>
      </c>
      <c r="H197" t="str">
        <f>VLOOKUP(D197,Entries!A:E,5,FALSE)</f>
        <v>V50</v>
      </c>
      <c r="I197" t="str">
        <f>VLOOKUP(D197,Entries!A:F,6,FALSE)</f>
        <v>Dagenham 88 Runners</v>
      </c>
    </row>
    <row r="198" spans="1:9">
      <c r="A198">
        <v>196</v>
      </c>
      <c r="B198">
        <v>38</v>
      </c>
      <c r="C198">
        <v>40</v>
      </c>
      <c r="D198">
        <v>2</v>
      </c>
      <c r="E198" t="str">
        <f>VLOOKUP(D198,Entries!A:B,2,FALSE)</f>
        <v>Dickie</v>
      </c>
      <c r="F198" t="str">
        <f>VLOOKUP(D198,Entries!A:C,3,FALSE)</f>
        <v>Jess</v>
      </c>
      <c r="G198" t="str">
        <f>VLOOKUP(D198,Entries!A:D,4,FALSE)</f>
        <v>F</v>
      </c>
      <c r="H198" t="str">
        <f>VLOOKUP(D198,Entries!A:E,5,FALSE)</f>
        <v>V45</v>
      </c>
      <c r="I198" t="s">
        <v>34</v>
      </c>
    </row>
    <row r="199" spans="1:9">
      <c r="A199">
        <v>197</v>
      </c>
      <c r="B199">
        <v>39</v>
      </c>
      <c r="C199">
        <v>3</v>
      </c>
      <c r="D199">
        <v>75</v>
      </c>
      <c r="E199" t="str">
        <f>VLOOKUP(D199,Entries!A:B,2,FALSE)</f>
        <v>Wright</v>
      </c>
      <c r="F199" t="str">
        <f>VLOOKUP(D199,Entries!A:C,3,FALSE)</f>
        <v>Andrea</v>
      </c>
      <c r="G199" t="str">
        <f>VLOOKUP(D199,Entries!A:D,4,FALSE)</f>
        <v>F</v>
      </c>
      <c r="H199" t="str">
        <f>VLOOKUP(D199,Entries!A:E,5,FALSE)</f>
        <v>V35</v>
      </c>
      <c r="I199" t="str">
        <f>VLOOKUP(D199,Entries!A:F,6,FALSE)</f>
        <v>Havering 90 Joggers</v>
      </c>
    </row>
    <row r="200" spans="1:9">
      <c r="A200">
        <v>198</v>
      </c>
      <c r="B200">
        <v>39</v>
      </c>
      <c r="C200">
        <v>3</v>
      </c>
      <c r="D200">
        <v>52</v>
      </c>
      <c r="E200" t="str">
        <f>VLOOKUP(D200,Entries!A:B,2,FALSE)</f>
        <v>Adler</v>
      </c>
      <c r="F200" t="str">
        <f>VLOOKUP(D200,Entries!A:C,3,FALSE)</f>
        <v>Leslie</v>
      </c>
      <c r="G200" t="str">
        <f>VLOOKUP(D200,Entries!A:D,4,FALSE)</f>
        <v>M</v>
      </c>
      <c r="H200" t="str">
        <f>VLOOKUP(D200,Entries!A:E,5,FALSE)</f>
        <v>V65</v>
      </c>
      <c r="I200" t="str">
        <f>VLOOKUP(D200,Entries!A:F,6,FALSE)</f>
        <v>Havering 90 Joggers</v>
      </c>
    </row>
    <row r="201" spans="1:9">
      <c r="A201">
        <v>199</v>
      </c>
      <c r="B201">
        <v>39</v>
      </c>
      <c r="C201">
        <v>43</v>
      </c>
      <c r="D201">
        <v>46</v>
      </c>
      <c r="E201" t="str">
        <f>VLOOKUP(D201,Entries!A:B,2,FALSE)</f>
        <v>Khalid</v>
      </c>
      <c r="F201" t="str">
        <f>VLOOKUP(D201,Entries!A:C,3,FALSE)</f>
        <v>Saigal</v>
      </c>
      <c r="G201" t="str">
        <f>VLOOKUP(D201,Entries!A:D,4,FALSE)</f>
        <v>M</v>
      </c>
      <c r="H201" t="str">
        <f>VLOOKUP(D201,Entries!A:E,5,FALSE)</f>
        <v>S</v>
      </c>
      <c r="I201" t="str">
        <f>VLOOKUP(D201,Entries!A:F,6,FALSE)</f>
        <v>Eton Manor AC</v>
      </c>
    </row>
    <row r="202" spans="1:9">
      <c r="A202">
        <v>200</v>
      </c>
      <c r="B202">
        <v>40</v>
      </c>
      <c r="C202">
        <v>13</v>
      </c>
      <c r="D202">
        <v>139</v>
      </c>
      <c r="E202" t="str">
        <f>VLOOKUP(D202,Entries!A:B,2,FALSE)</f>
        <v>Cooper</v>
      </c>
      <c r="F202" t="str">
        <f>VLOOKUP(D202,Entries!A:C,3,FALSE)</f>
        <v>Molly</v>
      </c>
      <c r="G202" t="str">
        <f>VLOOKUP(D202,Entries!A:D,4,FALSE)</f>
        <v>F</v>
      </c>
      <c r="H202" t="str">
        <f>VLOOKUP(D202,Entries!A:E,5,FALSE)</f>
        <v>V35</v>
      </c>
      <c r="I202" t="str">
        <f>VLOOKUP(D202,Entries!A:F,6,FALSE)</f>
        <v>Eton Manor AC</v>
      </c>
    </row>
    <row r="203" spans="1:9">
      <c r="A203">
        <v>201</v>
      </c>
      <c r="B203">
        <v>45</v>
      </c>
      <c r="C203">
        <v>18</v>
      </c>
      <c r="D203">
        <v>24</v>
      </c>
      <c r="E203" t="str">
        <f>VLOOKUP(D203,Entries!A:B,2,FALSE)</f>
        <v>Costar</v>
      </c>
      <c r="F203" t="str">
        <f>VLOOKUP(D203,Entries!A:C,3,FALSE)</f>
        <v>Alan</v>
      </c>
      <c r="G203" t="str">
        <f>VLOOKUP(D203,Entries!A:D,4,FALSE)</f>
        <v>M</v>
      </c>
      <c r="H203" t="str">
        <f>VLOOKUP(D203,Entries!A:E,5,FALSE)</f>
        <v>V55</v>
      </c>
      <c r="I203" t="str">
        <f>VLOOKUP(D203,Entries!A:F,6,FALSE)</f>
        <v>New Eltham Joggers</v>
      </c>
    </row>
    <row r="204" spans="1:9">
      <c r="A204">
        <v>202</v>
      </c>
      <c r="B204">
        <v>45</v>
      </c>
      <c r="C204">
        <v>19</v>
      </c>
      <c r="D204">
        <v>173</v>
      </c>
      <c r="E204" t="str">
        <f>VLOOKUP(D204,Entries!A:B,2,FALSE)</f>
        <v>Jadidi</v>
      </c>
      <c r="F204" t="str">
        <f>VLOOKUP(D204,Entries!A:C,3,FALSE)</f>
        <v>Linda</v>
      </c>
      <c r="G204" t="str">
        <f>VLOOKUP(D204,Entries!A:D,4,FALSE)</f>
        <v>F</v>
      </c>
      <c r="H204" t="str">
        <f>VLOOKUP(D204,Entries!A:E,5,FALSE)</f>
        <v>V60</v>
      </c>
      <c r="I204" t="s">
        <v>391</v>
      </c>
    </row>
  </sheetData>
  <autoFilter ref="A1:I184"/>
  <phoneticPr fontId="1" type="noConversion"/>
  <pageMargins left="0.7" right="0.7" top="0.75" bottom="0.75" header="0.3" footer="0.3"/>
  <pageSetup paperSize="9" scale="71" fitToHeight="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Entries</vt:lpstr>
      <vt:lpstr>Results</vt:lpstr>
    </vt:vector>
  </TitlesOfParts>
  <Company>Rosebery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FROST_A</dc:creator>
  <cp:lastModifiedBy>Mr Frost</cp:lastModifiedBy>
  <cp:lastPrinted>2012-05-27T10:09:18Z</cp:lastPrinted>
  <dcterms:created xsi:type="dcterms:W3CDTF">2010-07-19T12:46:54Z</dcterms:created>
  <dcterms:modified xsi:type="dcterms:W3CDTF">2012-05-27T23:41:50Z</dcterms:modified>
</cp:coreProperties>
</file>